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$ MORF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PP1">#REF!</definedName>
    <definedName name="__PP10">#REF!</definedName>
    <definedName name="__PP11">#REF!</definedName>
    <definedName name="__PP12">#REF!</definedName>
    <definedName name="__PP13">#REF!</definedName>
    <definedName name="__PP14">#REF!</definedName>
    <definedName name="__PP2">#REF!</definedName>
    <definedName name="__PP3">#REF!</definedName>
    <definedName name="__PP4">#REF!</definedName>
    <definedName name="__PP5">#REF!</definedName>
    <definedName name="__PP6">#REF!</definedName>
    <definedName name="__PP7">#REF!</definedName>
    <definedName name="__PP8">#REF!</definedName>
    <definedName name="__PP9">#REF!</definedName>
    <definedName name="_PP1" localSheetId="0">#REF!</definedName>
    <definedName name="_PP1">#REF!</definedName>
    <definedName name="_PP10" localSheetId="0">#REF!</definedName>
    <definedName name="_PP10">#REF!</definedName>
    <definedName name="_PP11" localSheetId="0">#REF!</definedName>
    <definedName name="_PP11">#REF!</definedName>
    <definedName name="_PP12" localSheetId="0">#REF!</definedName>
    <definedName name="_PP12">#REF!</definedName>
    <definedName name="_PP13" localSheetId="0">#REF!</definedName>
    <definedName name="_PP13">#REF!</definedName>
    <definedName name="_PP14" localSheetId="0">#REF!</definedName>
    <definedName name="_PP14">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P5" localSheetId="0">#REF!</definedName>
    <definedName name="_PP5">#REF!</definedName>
    <definedName name="_PP6" localSheetId="0">#REF!</definedName>
    <definedName name="_PP6">#REF!</definedName>
    <definedName name="_PP7" localSheetId="0">#REF!</definedName>
    <definedName name="_PP7">#REF!</definedName>
    <definedName name="_PP8" localSheetId="0">#REF!</definedName>
    <definedName name="_PP8">#REF!</definedName>
    <definedName name="_PP9" localSheetId="0">#REF!</definedName>
    <definedName name="_PP9">#REF!</definedName>
    <definedName name="AAAA">#REF!</definedName>
    <definedName name="ACTA" localSheetId="0">'[1]ACTA 01 OBRA'!#REF!</definedName>
    <definedName name="ACTA">'[1]ACTA 01 OBRA'!#REF!</definedName>
    <definedName name="ANTICIPO" localSheetId="0">#REF!</definedName>
    <definedName name="ANTICIPO">#REF!</definedName>
    <definedName name="_xlnm.Print_Area" localSheetId="0">'$ MORFO'!$A$1:$F$128</definedName>
    <definedName name="Areas">#REF!</definedName>
    <definedName name="AUI" localSheetId="0">#REF!</definedName>
    <definedName name="AUI">#REF!</definedName>
    <definedName name="BudgetTab" localSheetId="0">#REF!</definedName>
    <definedName name="BudgetTab">#REF!</definedName>
    <definedName name="BuiltIn_Print_Area" localSheetId="0">#REF!</definedName>
    <definedName name="BuiltIn_Print_Area">#REF!</definedName>
    <definedName name="BuiltIn_Print_Area___2" localSheetId="0">#REF!</definedName>
    <definedName name="BuiltIn_Print_Area___2">#REF!</definedName>
    <definedName name="BuiltIn_Print_Titles" localSheetId="0">#REF!</definedName>
    <definedName name="BuiltIn_Print_Titles">#REF!</definedName>
    <definedName name="C_" localSheetId="0">#REF!</definedName>
    <definedName name="C_">#REF!</definedName>
    <definedName name="CANTCCTOS">'[2]Cncto'!$M$28:$Y$112</definedName>
    <definedName name="CANTIDADES">'[2]CUnit'!$R$29:$FL$853</definedName>
    <definedName name="CANTMAOBR">'[2] M.O. '!$L$32:$S$84</definedName>
    <definedName name="cc" localSheetId="0">#REF!</definedName>
    <definedName name="cc">#REF!</definedName>
    <definedName name="CCC">'[3]CtosUnit(1.2)'!$F$3:$N$313</definedName>
    <definedName name="componentes">'[4]Listado'!$U$2:$U$9</definedName>
    <definedName name="CONSTRUCTOR" localSheetId="0">#REF!</definedName>
    <definedName name="CONSTRUCTOR">#REF!</definedName>
    <definedName name="CtosUnit">'[5]CUnit'!$B$9:$L$626</definedName>
    <definedName name="CUnit">'[6]CUnit'!$B$4:$M$1337</definedName>
    <definedName name="ddd" localSheetId="0">#REF!</definedName>
    <definedName name="ddd">#REF!</definedName>
    <definedName name="descentralizadas" localSheetId="0">#REF!</definedName>
    <definedName name="descentralizadas">#REF!</definedName>
    <definedName name="dfd" localSheetId="0">#REF!</definedName>
    <definedName name="dfd">#REF!</definedName>
    <definedName name="Edificios">'[7]Edificios(A2b)'!$E$10:$AF$246</definedName>
    <definedName name="ent_financiadoras">'[8]Entidades Financiadoras'!$A$1:$A$523</definedName>
    <definedName name="FCMes">'[9]FCMes (H4.1)'!$B$9:$AA$394</definedName>
    <definedName name="Formaleta" localSheetId="0">#REF!</definedName>
    <definedName name="Formaleta">#REF!</definedName>
    <definedName name="FORMALETA1" localSheetId="0">#REF!</definedName>
    <definedName name="FORMALETA1">#REF!</definedName>
    <definedName name="gg" localSheetId="0">#REF!</definedName>
    <definedName name="gg">#REF!</definedName>
    <definedName name="ggg" localSheetId="0">#REF!</definedName>
    <definedName name="ggg">#REF!</definedName>
    <definedName name="Ind">#REF!</definedName>
    <definedName name="inf" localSheetId="0">#REF!</definedName>
    <definedName name="inf">#REF!</definedName>
    <definedName name="INICIA" localSheetId="0">#REF!</definedName>
    <definedName name="INICIA">#REF!</definedName>
    <definedName name="INTERVENTOR" localSheetId="0">#REF!</definedName>
    <definedName name="INTERVENTOR">#REF!</definedName>
    <definedName name="ipse" localSheetId="0">#REF!</definedName>
    <definedName name="ipse">#REF!</definedName>
    <definedName name="L_" localSheetId="0">#REF!</definedName>
    <definedName name="L_">#REF!</definedName>
    <definedName name="Lote">'[7]Lote(A1)'!$F$6:$K$15</definedName>
    <definedName name="marco" localSheetId="0">#REF!</definedName>
    <definedName name="marco">#REF!</definedName>
    <definedName name="MatDesp">'[5]PreciosMat'!$B$23:$L$206</definedName>
    <definedName name="Materiales">'[10]Precios Unitarios'!$A$2:$D$4967</definedName>
    <definedName name="MComp">'[5]Cncto'!$B$21:$K$128</definedName>
    <definedName name="MOD">'[5] M.O. '!$B$33:$H$77</definedName>
    <definedName name="NI" localSheetId="0">#REF!</definedName>
    <definedName name="NI">#REF!</definedName>
    <definedName name="NNNNNN">'[11]2Ctos Unit'!$B$7:$K$806</definedName>
    <definedName name="NUEVA">#REF!</definedName>
    <definedName name="objetivospolítica" localSheetId="0">#REF!</definedName>
    <definedName name="objetivospolítica">#REF!</definedName>
    <definedName name="ojoo">#REF!</definedName>
    <definedName name="P0" localSheetId="0">#REF!</definedName>
    <definedName name="P0">#REF!</definedName>
    <definedName name="PLAZO" localSheetId="0">#REF!</definedName>
    <definedName name="PLAZO">#REF!</definedName>
    <definedName name="porcentaje" localSheetId="0">#REF!</definedName>
    <definedName name="porcentaje">#REF!</definedName>
    <definedName name="Precios_materiales_de_acuerdo_con_listas_de_precio_de_proveedores">#REF!</definedName>
    <definedName name="producto" localSheetId="0">#REF!</definedName>
    <definedName name="producto">#REF!</definedName>
    <definedName name="PsptoTot">'[9]PsptoTot(H3)'!$H$11:$M$409</definedName>
    <definedName name="q_t_" localSheetId="0">#REF!</definedName>
    <definedName name="q_t_">#REF!</definedName>
    <definedName name="q0" localSheetId="0">#REF!</definedName>
    <definedName name="q0">#REF!</definedName>
    <definedName name="R_" localSheetId="0">#REF!</definedName>
    <definedName name="R_">#REF!</definedName>
    <definedName name="RCostos">#REF!</definedName>
    <definedName name="RCtosUnit">#REF!</definedName>
    <definedName name="RCUnitDesp">#REF!</definedName>
    <definedName name="REqu">'[12]REqu'!$B$5:$K$57</definedName>
    <definedName name="res_amazonas" localSheetId="0">#REF!</definedName>
    <definedName name="res_amazonas">#REF!</definedName>
    <definedName name="res_antioquia" localSheetId="0">#REF!</definedName>
    <definedName name="res_antioquia">#REF!</definedName>
    <definedName name="res_arauca" localSheetId="0">#REF!</definedName>
    <definedName name="res_arauca">#REF!</definedName>
    <definedName name="res_boyacá" localSheetId="0">#REF!</definedName>
    <definedName name="res_boyacá">#REF!</definedName>
    <definedName name="res_caldas" localSheetId="0">#REF!</definedName>
    <definedName name="res_caldas">#REF!</definedName>
    <definedName name="res_caquetá" localSheetId="0">#REF!</definedName>
    <definedName name="res_caquetá">#REF!</definedName>
    <definedName name="res_casanare" localSheetId="0">#REF!</definedName>
    <definedName name="res_casanare">#REF!</definedName>
    <definedName name="res_cauca" localSheetId="0">#REF!</definedName>
    <definedName name="res_cauca">#REF!</definedName>
    <definedName name="res_cesar" localSheetId="0">#REF!</definedName>
    <definedName name="res_cesar">#REF!</definedName>
    <definedName name="res_chocó" localSheetId="0">#REF!</definedName>
    <definedName name="res_chocó">#REF!</definedName>
    <definedName name="res_córdoba" localSheetId="0">#REF!</definedName>
    <definedName name="res_córdoba">#REF!</definedName>
    <definedName name="res_guainía" localSheetId="0">#REF!</definedName>
    <definedName name="res_guainía">#REF!</definedName>
    <definedName name="res_guajira" localSheetId="0">#REF!</definedName>
    <definedName name="res_guajira">#REF!</definedName>
    <definedName name="res_guaviare" localSheetId="0">#REF!</definedName>
    <definedName name="res_guaviare">#REF!</definedName>
    <definedName name="res_huila" localSheetId="0">#REF!</definedName>
    <definedName name="res_huila">#REF!</definedName>
    <definedName name="res_magdalena" localSheetId="0">#REF!</definedName>
    <definedName name="res_magdalena">#REF!</definedName>
    <definedName name="res_meta" localSheetId="0">#REF!</definedName>
    <definedName name="res_meta">#REF!</definedName>
    <definedName name="res_nariño" localSheetId="0">#REF!</definedName>
    <definedName name="res_nariño">#REF!</definedName>
    <definedName name="res_ntesantander" localSheetId="0">#REF!</definedName>
    <definedName name="res_ntesantander">#REF!</definedName>
    <definedName name="res_putumayo" localSheetId="0">#REF!</definedName>
    <definedName name="res_putumayo">#REF!</definedName>
    <definedName name="res_risaralda" localSheetId="0">#REF!</definedName>
    <definedName name="res_risaralda">#REF!</definedName>
    <definedName name="res_santander" localSheetId="0">#REF!</definedName>
    <definedName name="res_santander">#REF!</definedName>
    <definedName name="res_sucre" localSheetId="0">#REF!</definedName>
    <definedName name="res_sucre">#REF!</definedName>
    <definedName name="res_tolima" localSheetId="0">#REF!</definedName>
    <definedName name="res_tolima">#REF!</definedName>
    <definedName name="res_valle" localSheetId="0">#REF!</definedName>
    <definedName name="res_valle">#REF!</definedName>
    <definedName name="res_vaupés" localSheetId="0">#REF!</definedName>
    <definedName name="res_vaupés">#REF!</definedName>
    <definedName name="res_vichada" localSheetId="0">#REF!</definedName>
    <definedName name="res_vichada">#REF!</definedName>
    <definedName name="Resctos">#REF!</definedName>
    <definedName name="RMat">'[13]Rmat'!$B$8:$J$335</definedName>
    <definedName name="RMod">'[14]RMod'!$B$4:$H$164</definedName>
    <definedName name="rrrrrr">'[15]RMod'!$B$4:$H$164</definedName>
    <definedName name="Salarios">'[5] M.O. '!$B$4:$K$15</definedName>
    <definedName name="t_" localSheetId="0">#REF!</definedName>
    <definedName name="t_">#REF!</definedName>
    <definedName name="unidades">'[4]Listado'!$AI$2:$AI$85</definedName>
    <definedName name="Urbanismo">#REF!</definedName>
    <definedName name="VACUMULADO" localSheetId="0">#REF!</definedName>
    <definedName name="VACUMULADO">#REF!</definedName>
    <definedName name="val_rps" localSheetId="0">#REF!</definedName>
    <definedName name="val_rp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contrato" localSheetId="0">#REF!</definedName>
    <definedName name="vcontrato">#REF!</definedName>
    <definedName name="VENCIMIENTO" localSheetId="0">#REF!</definedName>
    <definedName name="VENCIMIENTO">#REF!</definedName>
    <definedName name="Ventas">'[7]HVentas(H1)'!$E$4:$N$61</definedName>
    <definedName name="Viv">'[16]Viviendas'!$E$4:$U$143</definedName>
    <definedName name="VIVIENDA">#REF!</definedName>
    <definedName name="vvvv">'[15]RCtosUnit'!$B$7:$J$362</definedName>
    <definedName name="XX">'[17]CtosUnit(1.2)'!$F$3:$N$312</definedName>
    <definedName name="xxx">'[18]Mod'!$B$18:$I$112</definedName>
  </definedNames>
  <calcPr fullCalcOnLoad="1"/>
</workbook>
</file>

<file path=xl/sharedStrings.xml><?xml version="1.0" encoding="utf-8"?>
<sst xmlns="http://schemas.openxmlformats.org/spreadsheetml/2006/main" count="210" uniqueCount="121">
  <si>
    <t xml:space="preserve">                       UNIVERSIDAD DEL CAUCA</t>
  </si>
  <si>
    <t xml:space="preserve">                      UNIDAD DE DESARROLLO DE INFRAESTRUCTURA</t>
  </si>
  <si>
    <t xml:space="preserve">PRESUPUESTO DE OBRA CIVIL </t>
  </si>
  <si>
    <t>UNID.</t>
  </si>
  <si>
    <t>CANT.</t>
  </si>
  <si>
    <t>VR. UNITARIO</t>
  </si>
  <si>
    <t>VR. TOTAL</t>
  </si>
  <si>
    <t>PRELIMINARES</t>
  </si>
  <si>
    <t>SUBTOTAL</t>
  </si>
  <si>
    <t>ESTRUCTURA</t>
  </si>
  <si>
    <t>MUROS Y REPELLOS</t>
  </si>
  <si>
    <t>PINTURA</t>
  </si>
  <si>
    <t>CIELORRASOS</t>
  </si>
  <si>
    <t>INSTALACIONES HIDROSANITARIAS</t>
  </si>
  <si>
    <t>ELEMENTOS EN ALUMINIO Y ACERO INOXIDABLE</t>
  </si>
  <si>
    <t>VARIOS</t>
  </si>
  <si>
    <t>Retiro de cableado de Iluminación existente</t>
  </si>
  <si>
    <t>ML</t>
  </si>
  <si>
    <t>Red eléctrica en alambre No. 12</t>
  </si>
  <si>
    <t xml:space="preserve">Suministro e Instalación Totalizador de 3x60, </t>
  </si>
  <si>
    <t>Und</t>
  </si>
  <si>
    <t xml:space="preserve">Sistema de puesta a tierra conformado por una varilla cobre cobre de 5/8" X 2,40 m, cable desnudo No. 6, favigel, soldadura termowelld, Caja de inspección  en concreto 30x30x30 cm con tapa   </t>
  </si>
  <si>
    <t>Sensor  de movimiento para sistema de iluminación baños</t>
  </si>
  <si>
    <t>Suministro e instalación interruptor termo magnético 1x20 A – 10KA Siemens.</t>
  </si>
  <si>
    <t>Salida para iluminación 110 Voltios en conduit PVC 1/2" y 3/4"  con accesorios donde se requiera.  Conductores No.12 AWG -THHN -THWN Centelsa y un conductor No.12 AWG -THHN-THWN /Cu  Centelsa (verde) línea a tierra, cajas PVC octogonales" (4 x 4" donde se requiera)</t>
  </si>
  <si>
    <t>Suministro e instalación caja de empalme galvanizada 30X30X15 cm con tapa</t>
  </si>
  <si>
    <t>Suministro e instalación de tablero de breaker trifásico, 18 circuitos – 225A – 240V, 6 hilos, espacio para totalizador, con puerta y llave.Ref. NTQ-418-T-SQ SQUARE D</t>
  </si>
  <si>
    <t>Luminaria ecobaten tipo Philips</t>
  </si>
  <si>
    <t>SPOT</t>
  </si>
  <si>
    <t>piso y bancas  luminaria cuadrada Marquer Led tipo  Philips     ( Bala para piso RIO 80 LED  CENTER LIGHTS)</t>
  </si>
  <si>
    <t>cielo  luminaria de empotrar FBH22 Tipo Philips  (TBS-299 empotrar)</t>
  </si>
  <si>
    <t>AIU 25%</t>
  </si>
  <si>
    <t>COSTO INDIRECTO +COSTO DIRECTO</t>
  </si>
  <si>
    <t>IVA 16% SOBRE LA UTILIDAD 5%</t>
  </si>
  <si>
    <t>COSTO TOTAL</t>
  </si>
  <si>
    <t>Coordinador</t>
  </si>
  <si>
    <t xml:space="preserve">Unidad de Desarrollo e Infraestructura </t>
  </si>
  <si>
    <t>M2</t>
  </si>
  <si>
    <t>UN</t>
  </si>
  <si>
    <t>M3</t>
  </si>
  <si>
    <t>KG</t>
  </si>
  <si>
    <t>INSTALACIONES ELÉCTRICAS</t>
  </si>
  <si>
    <t>UND</t>
  </si>
  <si>
    <t>Suministro e instalación  de luminaria tipo BALA 1x26W DE INCRUSTAR  Ref. IT-K-156 2T41341 iluminaciones técnicas, incluye bombillo ahorradora de 26W/120V.</t>
  </si>
  <si>
    <t xml:space="preserve">ÍTEM </t>
  </si>
  <si>
    <t>DESCRIPCIÓN</t>
  </si>
  <si>
    <t>CIMENTACIÓN</t>
  </si>
  <si>
    <t>Salida para toma corrientes GFCI que incluye: Tubo conduit PVC 1/2" (3/4" donde se requiera) con accesorios, cajas pvc 2x4" (cajas 4x4" donde se requiera), conductores Centelsa / Cedsa Nº 12 THHN/THWN, tomas corrientes GFCI LEVITÓN dobles con polo a tierra color blanco.</t>
  </si>
  <si>
    <t xml:space="preserve">Cielo escenario ( luminaria Zadora orientableQBD570 Tipo PHILIPS)-Dirigible 11-50-A Blanca ILUMECO luz alógena </t>
  </si>
  <si>
    <t>Lámparas de riel ( M DE RIEL)</t>
  </si>
  <si>
    <t>Suministro e instalación de Lámparas de techo cilíndrica en pergamino, herraje 2x18</t>
  </si>
  <si>
    <t xml:space="preserve">Arq. Diego Andrés Castro </t>
  </si>
  <si>
    <t xml:space="preserve">                       VICERRECTORÍA ADMINISTRATIVA</t>
  </si>
  <si>
    <t xml:space="preserve">                       DIRECCIÓN ADMINISTRATIVA Y DE SERVICIOS</t>
  </si>
  <si>
    <t>Poda de árbol</t>
  </si>
  <si>
    <t>Solado de concreto espesor 0.05 mts. En concreto clase F (14 MPA)</t>
  </si>
  <si>
    <t>Viga de cimentación 20*20 CM, Concreto Clase D (21MPa) incluye formaleta</t>
  </si>
  <si>
    <t>Suministro de Acero de refuerzo Fy = 60,000 Inc. corte, figurado y amarre</t>
  </si>
  <si>
    <t>Columnas C3 de 0,30*0,15 mts en Concreto Clase D (21 MPA), incluye formaleta</t>
  </si>
  <si>
    <t>Repello impermeabilizado de muros mortero 1:3</t>
  </si>
  <si>
    <t xml:space="preserve">Suministro e instalación de ducha tipo teléfono incl. Accesorios e instalación </t>
  </si>
  <si>
    <t xml:space="preserve">Traslado de punto eléctrico de corriente normal que incluye tubo conduit PVC 1/2" (3/4" donde se necesite) caja de 2x4. </t>
  </si>
  <si>
    <t xml:space="preserve">Bandeja en acero inoxidable tipo 316 de 2,10x0,70x0,07 para preparación de cadáveres, soportada en una base rodante construida en tubo redondo en acero inoxidable de 2`` contiene drenaje y recipiente recolector de desechos. </t>
  </si>
  <si>
    <t xml:space="preserve">Bandeja de acero inoxidable tipo 316 de 2,00x0,65x0,07 para trasporte de cadáveres, soportada en base rodante construida en tubo redondo en acero inoxidable de 2"(bandejas desmontables de la base) </t>
  </si>
  <si>
    <t xml:space="preserve">Tanque tipo piscina en acero inoxidable tipo 316 de 2.10x0.70x0.45 para embalsamamiento de cadáveres, soportada en base de 50cm de altura, contiene válvula para cambio de líquidos y tapa flotante en el mismo acero. </t>
  </si>
  <si>
    <t xml:space="preserve">Mesa para utilería de 2 bandejas en acero inoxidable tipo 316 de 2,00 x 0,70 x 0,50 con patas en acero inoxidable y rodachines al piso. </t>
  </si>
  <si>
    <t xml:space="preserve">Suministro e instalación de  mesón con lavaplatos en acero inoxidable cal 316 de 3,00 x 0,90 x 0,60 incl. accesorios y grifería. </t>
  </si>
  <si>
    <t xml:space="preserve">Suministro e instalación de mueble tipo mesón en acero inoxidable con entrepaño tipo gabinete con puertas cal 316 de 2,60 x 0,90 x 0,60 </t>
  </si>
  <si>
    <t xml:space="preserve">Suministro e instalación de un sistema de poleas y rieles anclado al cielo raso tipo diferencial para el transporte de cadáveres. </t>
  </si>
  <si>
    <t>Canal en concreto esp 8 cm, profund 25 cm, desarrollo 75 cm Concreto Clase D, para recolección de aguas lluvias, incluye rejilla metálica con anticorrosivo borde angulo 1", rejilla platina 1" cada 5 cm libres  incluye pintura electroestática negra mate. No incluye refuerzo diam 3/8".</t>
  </si>
  <si>
    <t>Aseo general</t>
  </si>
  <si>
    <t>Demolición Concreto Andén, incluye demolición sardinel h=0,30mt incluye acarreo</t>
  </si>
  <si>
    <t>Demolición de poceta en granito pulido incluye acarreo</t>
  </si>
  <si>
    <t>Demolición de repello Incluye acarreo</t>
  </si>
  <si>
    <t>Tala de árbol incluye corte de madera</t>
  </si>
  <si>
    <t>Viga de amarre  en Concreto Clase D (21MPa), 20*15 cm incluye formaleta.</t>
  </si>
  <si>
    <t>Repello carteras mortero 1:3</t>
  </si>
  <si>
    <t>Red eléctrica en 3 alambres No 12</t>
  </si>
  <si>
    <t>Mantenimiento del sistema de extracción de olores del área de piscina de Morfología incluye: limpieza, cambio de filtros, correas y ajuste de ductos y abrsaderas.</t>
  </si>
  <si>
    <t>GL</t>
  </si>
  <si>
    <t>Localización y replanteo área exterior andenes</t>
  </si>
  <si>
    <t>Cerramiento provisional Tela fib. Tejida H=2,10M-BORDE</t>
  </si>
  <si>
    <t>Excavación en material común a mano sin retiro de sobrantes hasta 1m</t>
  </si>
  <si>
    <t>Demolición de muros en ladrillo incluye acarreo</t>
  </si>
  <si>
    <t>Demolición de enchapes en muros incluye acarreo</t>
  </si>
  <si>
    <t>Demolición de piso en cerámica y/o baldosa incluye acarreo</t>
  </si>
  <si>
    <t>Demolición de mesones en granito incluye acarreo</t>
  </si>
  <si>
    <t>Desmonte de lámparas, incluye traslado a división de servicio administrativos.</t>
  </si>
  <si>
    <t>Bote  de material común</t>
  </si>
  <si>
    <t>Estructura en perfileria metálica PHR C 120x60x15 (1,20mm) (grado 40) en "C", con pintura anticorrosiva color negro mate, para cubierta en policarbonato alveolar control solar y para cubierta policarbonato. Incluye ocho (8) Platinas distribuidas uniformemente de 20x20 4mm, de fijación a estructura existente con chazos de expansión. Pintada con anticorrosivo y acabado en  negro mate.  según diseño.</t>
  </si>
  <si>
    <t>Suministro y aplicación de estuco plástico para muros</t>
  </si>
  <si>
    <t>Suministro y aplicación de pintura  vinilo sin plomo  tipo 1 para muros (tres manos)</t>
  </si>
  <si>
    <t>Excavación  redes instalaciones sanitarias incluye acarreo</t>
  </si>
  <si>
    <t>Relleno con material de préstamo tierra amarilla incluye acarreo</t>
  </si>
  <si>
    <t>Suministro e instalación de ducha incluye. Accesorios e instalación, sin mesclador</t>
  </si>
  <si>
    <t>Suministro e instalación rejillas metálicas con sosco 2" combinada</t>
  </si>
  <si>
    <t>Suministro e instalación de lámpara electrónica de incrustar 4*17 de 60*60 iltelux ir 2*2/3" especular  16c/4t81741/e1</t>
  </si>
  <si>
    <t>Salida para toma corrientes que incluye: Tubo conduit pvc 1/2" (3/4" donde se requiera) con accesorios, cajas pvc 2x4" (cajas 4x4" donde se requiera, conductores Centelsa / Cedsa Nº 12 THHN/THWN, tomas corrientes LEVITÓN dobles con polo a tierra color blanco.</t>
  </si>
  <si>
    <t>COSTO DIRECTO</t>
  </si>
  <si>
    <t>Desmonte de cubierta</t>
  </si>
  <si>
    <t>Desmonte de puerta de 2 naves de la UTB</t>
  </si>
  <si>
    <t>Arq. Carlos Andrés Tintinago</t>
  </si>
  <si>
    <t>Suministro e instalación de tubería de presión d=1/2" PVC Tipo Pesado incluye accesorios</t>
  </si>
  <si>
    <t>Suministro e instalación de tubería sanitaria de d=2" PVC Tipo Pesado incluye accesorios</t>
  </si>
  <si>
    <t>Suministro e instalacion de punto hidráulico de D=1/2" PVC tipo pesado incluye accesorios</t>
  </si>
  <si>
    <t>Suministro e instalacion de punto sanitario de D=2" PVC tipo pesado incluye accesorios</t>
  </si>
  <si>
    <t>Construcción e instalación piso en baldosa, fondo blanco, grano No. 5 de 30*30 junta perdida, incluye destronque pulida, brillado y cristalizado.</t>
  </si>
  <si>
    <t>Suministro aplicación de pintura tipo Koraza  en fachada a tres manos</t>
  </si>
  <si>
    <t>Profesional de Apoyo</t>
  </si>
  <si>
    <t xml:space="preserve">Suministro e instalación de cubierta en policarbonato alveolar de 6mm incl. accesorios para su instalación corredor de acceso al edificio </t>
  </si>
  <si>
    <t>Suministro e instalación de media caña Dryflex para cielo raso pared  de 10 cm incluye acabado.</t>
  </si>
  <si>
    <t>Caja de inspección de 80*80 cms. En concreto impermeabilizado de (3000 psi) incluye tapa en concreto reforzado espesor 10 cms. con varilla D=3/8"  ambas direcciones separación cada 15 cms. Con tapa en ángulo metálico</t>
  </si>
  <si>
    <t>Suministro e instalación de puerta de una nave enchapada en aluminio anodizado natural Ref. T87, 11/2x11/2 perfil F06 acabado certificado por el fabricante de 1,00 x 2,10mt  incluye  chapa schlage.</t>
  </si>
  <si>
    <t xml:space="preserve">Aterrizaje a tierra conformado por una varilla cobre cobre de 5/8" X 2,40 m, cable desnudo No. 6, favigel, soldadura termowelld, Caja de inspección  en concreto 30x30x30 cm con tapa   </t>
  </si>
  <si>
    <t>PISOS Y ENCHAPES</t>
  </si>
  <si>
    <t>CUBIERTA</t>
  </si>
  <si>
    <t>Suministro e instalación de guarda escoba fundida en granito tipo media caña , incluye destronque pulida, brillado y cristalizado</t>
  </si>
  <si>
    <t>Suministro e instalacion de bajante e n pvc 4''</t>
  </si>
  <si>
    <t>Muros ladrillo común en soga , mortero 1:4</t>
  </si>
  <si>
    <t>Construcción de cielo raso en  (DRYWALL) E= 6MM, TIPO superboard o eterboard instalado s/ perfileria rodada cl 26 cada 40 CM, tratamiento de  juntas mediante masillas etercoart , cinta tipo malla, eterglas  para acabado del  cielo en estuco, pintura vinilo a tres manos, incluye apertura de huecos para iluminación</t>
  </si>
  <si>
    <t>Salida para iluminación 110 Voltios en tubería MT de 1/2 a 3/4"  con accesorios.   Conductores No.12 AWG -THHN -THWN Centelsa y un conductor No.12 AWG -THHN-THWN /Cu  Centelsa (verde) línea a tierra, cajas galvanizadas octogonales" (4 x 4" donde se requiera).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</si>
</sst>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&quot;$&quot;#,##0.00"/>
    <numFmt numFmtId="166" formatCode="0.0"/>
    <numFmt numFmtId="167" formatCode="_ * #,##0.00_ ;_ * \-#,##0.00_ ;_ * &quot;-&quot;??_ ;_ @_ "/>
    <numFmt numFmtId="168" formatCode="&quot;$&quot;#,##0;[Red]\-&quot;$&quot;#,##0"/>
    <numFmt numFmtId="169" formatCode="&quot;$&quot;#,##0.00_);[Red]\(&quot;$&quot;#,##0.00\)"/>
    <numFmt numFmtId="170" formatCode="\$#,##0\ ;\(\$#,##0\)"/>
    <numFmt numFmtId="171" formatCode="_ [$€-2]\ * #,##0.00_ ;_ [$€-2]\ * \-#,##0.00_ ;_ [$€-2]\ * &quot;-&quot;??_ "/>
    <numFmt numFmtId="172" formatCode="_([$€]* #,##0.00_);_([$€]* \(#,##0.00\);_([$€]* &quot;-&quot;??_);_(@_)"/>
    <numFmt numFmtId="173" formatCode="#,##0.0"/>
    <numFmt numFmtId="174" formatCode="#,##0.0000"/>
    <numFmt numFmtId="175" formatCode="\K0\+000.00"/>
    <numFmt numFmtId="176" formatCode="_-* #,##0.00\ &quot;€&quot;_-;\-* #,##0.00\ &quot;€&quot;_-;_-* &quot;-&quot;??\ &quot;€&quot;_-;_-@_-"/>
    <numFmt numFmtId="177" formatCode="_ &quot;$&quot;\ * #,##0.00_ ;_ &quot;$&quot;\ * \-#,##0.00_ ;_ &quot;$&quot;\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1" fillId="0" borderId="0" xfId="181" applyFill="1">
      <alignment/>
      <protection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7" fontId="0" fillId="0" borderId="0" xfId="72" applyFont="1" applyFill="1" applyAlignment="1">
      <alignment/>
    </xf>
    <xf numFmtId="0" fontId="0" fillId="0" borderId="0" xfId="0" applyFont="1" applyFill="1" applyAlignment="1">
      <alignment horizontal="justify"/>
    </xf>
    <xf numFmtId="164" fontId="0" fillId="0" borderId="0" xfId="0" applyNumberFormat="1" applyFont="1" applyFill="1" applyAlignment="1">
      <alignment/>
    </xf>
    <xf numFmtId="167" fontId="0" fillId="0" borderId="0" xfId="72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167" fontId="13" fillId="0" borderId="10" xfId="72" applyFont="1" applyFill="1" applyBorder="1" applyAlignment="1">
      <alignment horizontal="center" vertical="center"/>
    </xf>
    <xf numFmtId="167" fontId="13" fillId="0" borderId="10" xfId="72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wrapText="1"/>
    </xf>
    <xf numFmtId="16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center" vertical="center" wrapText="1" shrinkToFit="1"/>
    </xf>
    <xf numFmtId="167" fontId="13" fillId="0" borderId="10" xfId="72" applyFont="1" applyFill="1" applyBorder="1" applyAlignment="1">
      <alignment horizontal="right" vertical="center"/>
    </xf>
    <xf numFmtId="167" fontId="13" fillId="0" borderId="10" xfId="72" applyFont="1" applyFill="1" applyBorder="1" applyAlignment="1">
      <alignment horizontal="center"/>
    </xf>
    <xf numFmtId="167" fontId="4" fillId="0" borderId="10" xfId="72" applyFont="1" applyFill="1" applyBorder="1" applyAlignment="1">
      <alignment horizontal="center" vertical="center"/>
    </xf>
    <xf numFmtId="164" fontId="13" fillId="0" borderId="10" xfId="72" applyNumberFormat="1" applyFont="1" applyFill="1" applyBorder="1" applyAlignment="1">
      <alignment horizontal="right" vertical="center"/>
    </xf>
    <xf numFmtId="0" fontId="4" fillId="0" borderId="10" xfId="140" applyFont="1" applyFill="1" applyBorder="1" applyAlignment="1">
      <alignment horizontal="center" vertical="center"/>
      <protection/>
    </xf>
    <xf numFmtId="0" fontId="4" fillId="0" borderId="10" xfId="140" applyNumberFormat="1" applyFont="1" applyFill="1" applyBorder="1" applyAlignment="1">
      <alignment horizontal="justify" vertical="center"/>
      <protection/>
    </xf>
    <xf numFmtId="0" fontId="4" fillId="0" borderId="10" xfId="155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67" fontId="13" fillId="0" borderId="10" xfId="72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164" fontId="4" fillId="0" borderId="10" xfId="72" applyNumberFormat="1" applyFont="1" applyFill="1" applyBorder="1" applyAlignment="1">
      <alignment horizontal="right" vertical="center"/>
    </xf>
    <xf numFmtId="164" fontId="4" fillId="0" borderId="10" xfId="72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/>
    </xf>
    <xf numFmtId="167" fontId="31" fillId="0" borderId="10" xfId="72" applyFont="1" applyBorder="1" applyAlignment="1">
      <alignment horizontal="right"/>
    </xf>
    <xf numFmtId="164" fontId="4" fillId="0" borderId="0" xfId="0" applyNumberFormat="1" applyFont="1" applyFill="1" applyAlignment="1">
      <alignment vertical="center"/>
    </xf>
    <xf numFmtId="0" fontId="31" fillId="0" borderId="10" xfId="181" applyFill="1" applyBorder="1">
      <alignment/>
      <protection/>
    </xf>
    <xf numFmtId="0" fontId="12" fillId="0" borderId="10" xfId="181" applyFont="1" applyFill="1" applyBorder="1">
      <alignment/>
      <protection/>
    </xf>
    <xf numFmtId="0" fontId="2" fillId="0" borderId="10" xfId="181" applyFont="1" applyFill="1" applyBorder="1">
      <alignment/>
      <protection/>
    </xf>
    <xf numFmtId="164" fontId="3" fillId="0" borderId="10" xfId="181" applyNumberFormat="1" applyFont="1" applyFill="1" applyBorder="1" applyAlignment="1">
      <alignment horizontal="center"/>
      <protection/>
    </xf>
    <xf numFmtId="164" fontId="31" fillId="0" borderId="10" xfId="181" applyNumberFormat="1" applyFill="1" applyBorder="1">
      <alignment/>
      <protection/>
    </xf>
    <xf numFmtId="0" fontId="31" fillId="0" borderId="10" xfId="181" applyFont="1" applyFill="1" applyBorder="1">
      <alignment/>
      <protection/>
    </xf>
    <xf numFmtId="164" fontId="12" fillId="0" borderId="10" xfId="181" applyNumberFormat="1" applyFont="1" applyFill="1" applyBorder="1" applyAlignment="1">
      <alignment horizontal="center"/>
      <protection/>
    </xf>
    <xf numFmtId="164" fontId="31" fillId="0" borderId="10" xfId="181" applyNumberFormat="1" applyFont="1" applyFill="1" applyBorder="1">
      <alignment/>
      <protection/>
    </xf>
    <xf numFmtId="164" fontId="31" fillId="0" borderId="10" xfId="181" applyNumberFormat="1" applyFont="1" applyFill="1" applyBorder="1" applyAlignment="1">
      <alignment horizontal="center"/>
      <protection/>
    </xf>
    <xf numFmtId="167" fontId="0" fillId="0" borderId="10" xfId="72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7" fontId="0" fillId="0" borderId="10" xfId="72" applyFon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 horizontal="left" wrapText="1" shrinkToFi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</cellXfs>
  <cellStyles count="1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 [0] 2" xfId="38"/>
    <cellStyle name="Comma [0] 3" xfId="39"/>
    <cellStyle name="Comma_SOLVER1" xfId="40"/>
    <cellStyle name="Comma0" xfId="41"/>
    <cellStyle name="Comma0 2" xfId="42"/>
    <cellStyle name="Comma0 3" xfId="43"/>
    <cellStyle name="Currency [0]" xfId="44"/>
    <cellStyle name="Currency [0] 2" xfId="45"/>
    <cellStyle name="Currency [0] 3" xfId="46"/>
    <cellStyle name="Currency_Solver Example" xfId="47"/>
    <cellStyle name="Currency0" xfId="48"/>
    <cellStyle name="Currency0 2" xfId="49"/>
    <cellStyle name="Currency0 3" xfId="50"/>
    <cellStyle name="Date" xfId="51"/>
    <cellStyle name="Date 2" xfId="52"/>
    <cellStyle name="Date 3" xfId="53"/>
    <cellStyle name="Encabezad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ntrada" xfId="61"/>
    <cellStyle name="Euro" xfId="62"/>
    <cellStyle name="Euro 2" xfId="63"/>
    <cellStyle name="Euro 3" xfId="64"/>
    <cellStyle name="Fixed" xfId="65"/>
    <cellStyle name="Fixed 2" xfId="66"/>
    <cellStyle name="Fixed 3" xfId="67"/>
    <cellStyle name="Heading 1" xfId="68"/>
    <cellStyle name="Heading 2" xfId="69"/>
    <cellStyle name="Hipervínculo 2" xfId="70"/>
    <cellStyle name="Incorrecto" xfId="71"/>
    <cellStyle name="Comma" xfId="72"/>
    <cellStyle name="Comma [0]" xfId="73"/>
    <cellStyle name="Millares 10" xfId="74"/>
    <cellStyle name="Millares 2" xfId="75"/>
    <cellStyle name="Millares 2 2" xfId="76"/>
    <cellStyle name="Millares 2 3" xfId="77"/>
    <cellStyle name="Millares 2 4" xfId="78"/>
    <cellStyle name="Millares 2 5" xfId="79"/>
    <cellStyle name="Millares 2 6" xfId="80"/>
    <cellStyle name="Millares 3" xfId="81"/>
    <cellStyle name="Millares 3 2" xfId="82"/>
    <cellStyle name="Millares 3 3" xfId="83"/>
    <cellStyle name="Millares 4" xfId="84"/>
    <cellStyle name="Millares 4 2" xfId="85"/>
    <cellStyle name="Millares 4 3" xfId="86"/>
    <cellStyle name="Millares 5" xfId="87"/>
    <cellStyle name="Millares 5 2" xfId="88"/>
    <cellStyle name="Millares 5 3" xfId="89"/>
    <cellStyle name="Millares 6" xfId="90"/>
    <cellStyle name="Millares 6 2" xfId="91"/>
    <cellStyle name="Millares 6 2 2" xfId="92"/>
    <cellStyle name="Millares 6 2 3" xfId="93"/>
    <cellStyle name="Millares 6 3" xfId="94"/>
    <cellStyle name="Millares 6 4" xfId="95"/>
    <cellStyle name="Millares 6 5" xfId="96"/>
    <cellStyle name="Millares 7" xfId="97"/>
    <cellStyle name="Millares 7 2" xfId="98"/>
    <cellStyle name="Millares 7 3" xfId="99"/>
    <cellStyle name="Millares 8" xfId="100"/>
    <cellStyle name="Millares 8 2" xfId="101"/>
    <cellStyle name="Millares 8 3" xfId="102"/>
    <cellStyle name="Millares 9" xfId="103"/>
    <cellStyle name="Currency" xfId="104"/>
    <cellStyle name="Currency [0]" xfId="105"/>
    <cellStyle name="Moneda 2" xfId="106"/>
    <cellStyle name="Moneda 2 2" xfId="107"/>
    <cellStyle name="Moneda 2 3" xfId="108"/>
    <cellStyle name="Moneda 23" xfId="109"/>
    <cellStyle name="Moneda 3" xfId="110"/>
    <cellStyle name="Moneda 3 2" xfId="111"/>
    <cellStyle name="Moneda 3 3" xfId="112"/>
    <cellStyle name="Moneda 3 4" xfId="113"/>
    <cellStyle name="Moneda 4" xfId="114"/>
    <cellStyle name="Neutral" xfId="115"/>
    <cellStyle name="Normal 10" xfId="116"/>
    <cellStyle name="Normal 11" xfId="117"/>
    <cellStyle name="Normal 12" xfId="118"/>
    <cellStyle name="Normal 13" xfId="119"/>
    <cellStyle name="Normal 13 2" xfId="120"/>
    <cellStyle name="Normal 13 3" xfId="121"/>
    <cellStyle name="Normal 14" xfId="122"/>
    <cellStyle name="Normal 15" xfId="123"/>
    <cellStyle name="Normal 16" xfId="124"/>
    <cellStyle name="Normal 16 2" xfId="125"/>
    <cellStyle name="Normal 16 3" xfId="126"/>
    <cellStyle name="Normal 17" xfId="127"/>
    <cellStyle name="Normal 18" xfId="128"/>
    <cellStyle name="Normal 19" xfId="129"/>
    <cellStyle name="Normal 2" xfId="130"/>
    <cellStyle name="Normal 2 2" xfId="131"/>
    <cellStyle name="Normal 2 3" xfId="132"/>
    <cellStyle name="Normal 2 4" xfId="133"/>
    <cellStyle name="Normal 20" xfId="134"/>
    <cellStyle name="Normal 21" xfId="135"/>
    <cellStyle name="Normal 22" xfId="136"/>
    <cellStyle name="Normal 28" xfId="137"/>
    <cellStyle name="Normal 29" xfId="138"/>
    <cellStyle name="Normal 3" xfId="139"/>
    <cellStyle name="Normal 3 2" xfId="140"/>
    <cellStyle name="Normal 3 3" xfId="141"/>
    <cellStyle name="Normal 4" xfId="142"/>
    <cellStyle name="Normal 4 2" xfId="143"/>
    <cellStyle name="Normal 4 2 2" xfId="144"/>
    <cellStyle name="Normal 4 2 2 2" xfId="145"/>
    <cellStyle name="Normal 4 2 3" xfId="146"/>
    <cellStyle name="Normal 4 3" xfId="147"/>
    <cellStyle name="Normal 4 3 2" xfId="148"/>
    <cellStyle name="Normal 4 4" xfId="149"/>
    <cellStyle name="Normal 4 4 2" xfId="150"/>
    <cellStyle name="Normal 4 5" xfId="151"/>
    <cellStyle name="Normal 4 6" xfId="152"/>
    <cellStyle name="Normal 5" xfId="153"/>
    <cellStyle name="Normal 5 2" xfId="154"/>
    <cellStyle name="Normal 5 2 2" xfId="155"/>
    <cellStyle name="Normal 5 2 3" xfId="156"/>
    <cellStyle name="Normal 5 3" xfId="157"/>
    <cellStyle name="Normal 5 4" xfId="158"/>
    <cellStyle name="Normal 6" xfId="159"/>
    <cellStyle name="Normal 6 2" xfId="160"/>
    <cellStyle name="Normal 6 3" xfId="161"/>
    <cellStyle name="Normal 6 4" xfId="162"/>
    <cellStyle name="Normal 7" xfId="163"/>
    <cellStyle name="Normal 7 2" xfId="164"/>
    <cellStyle name="Normal 7 2 2" xfId="165"/>
    <cellStyle name="Normal 7 2 2 2" xfId="166"/>
    <cellStyle name="Normal 7 2 3" xfId="167"/>
    <cellStyle name="Normal 7 3" xfId="168"/>
    <cellStyle name="Normal 7 3 2" xfId="169"/>
    <cellStyle name="Normal 7 4" xfId="170"/>
    <cellStyle name="Normal 7 4 2" xfId="171"/>
    <cellStyle name="Normal 7 5" xfId="172"/>
    <cellStyle name="Normal 7 6" xfId="173"/>
    <cellStyle name="Normal 8" xfId="174"/>
    <cellStyle name="Normal 9" xfId="175"/>
    <cellStyle name="Normal 9 2" xfId="176"/>
    <cellStyle name="Normal 9 2 2" xfId="177"/>
    <cellStyle name="Normal 9 3" xfId="178"/>
    <cellStyle name="Normal 9 3 2" xfId="179"/>
    <cellStyle name="Normal 9 4" xfId="180"/>
    <cellStyle name="Normal 9 4 2" xfId="181"/>
    <cellStyle name="Normal 9 5" xfId="182"/>
    <cellStyle name="Notas" xfId="183"/>
    <cellStyle name="Porcentaje 2" xfId="184"/>
    <cellStyle name="Porcentaje 2 2" xfId="185"/>
    <cellStyle name="Porcentaje 2 2 2" xfId="186"/>
    <cellStyle name="Porcentaje 2 3" xfId="187"/>
    <cellStyle name="Percent" xfId="188"/>
    <cellStyle name="Porcentual 2" xfId="189"/>
    <cellStyle name="Porcentual 2 2" xfId="190"/>
    <cellStyle name="Porcentual 2 3" xfId="191"/>
    <cellStyle name="Porcentual 3" xfId="192"/>
    <cellStyle name="Porcentual 3 2" xfId="193"/>
    <cellStyle name="Porcentual 3 2 2" xfId="194"/>
    <cellStyle name="Porcentual 3 2 2 2" xfId="195"/>
    <cellStyle name="Porcentual 3 2 3" xfId="196"/>
    <cellStyle name="Porcentual 3 3" xfId="197"/>
    <cellStyle name="Porcentual 3 3 2" xfId="198"/>
    <cellStyle name="Porcentual 3 4" xfId="199"/>
    <cellStyle name="Porcentual 3 4 2" xfId="200"/>
    <cellStyle name="Porcentual 3 5" xfId="201"/>
    <cellStyle name="Porcentual 4" xfId="202"/>
    <cellStyle name="Salida" xfId="203"/>
    <cellStyle name="Texto de advertencia" xfId="204"/>
    <cellStyle name="Texto explicativo" xfId="205"/>
    <cellStyle name="Título" xfId="206"/>
    <cellStyle name="Título 1" xfId="207"/>
    <cellStyle name="Título 2" xfId="208"/>
    <cellStyle name="Título 3" xfId="209"/>
    <cellStyle name="Total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533400</xdr:colOff>
      <xdr:row>5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indows%20XP\Configuraci&#243;n%20local\Temp\Licitacion%202001%20Timbiqui\Acts.%20Recibo%20y%20Liquid.%20Parcial%2001%20puerto%20saij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amilia%20Rodas\Mis%20documentos\FRANCISCOCali\Tot%20Archivos\Presupuestos\Presupuesto%20-%20Urbanismo%20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RANCISCO\Urb%20Los%20Robles\Control%20Presupuestal\Cons%20Unidos\FRANCISCO\Presuptos\Presup%20Viv%20La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010706\Presupuestos\Materia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amilia%20Rodas\Mis%20documentos\FRANCISCOCali\Tot%20Archivos\Presupuestos\Materia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010706\Presupuestos\Presup%20Cto%20Unitario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amilia%20Rodas\Mis%20documentos\FRANCISCOCali\Tot%20Archivos\Presupuestos\Presup%20Cto%20Unitari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iela%20Vega%20F\Mis%20documentos\Ing.%20Mayi%20Vega\PRESUPUESTOS%20Y%20PLANOS\Desplazados%2026%20m2\Presupuestos\Noviembre%207%20-%20FINAL%20-%20ADAM%20,%20COMF\Presupuesto%20para%20COMF%20-%20ADAM%20-%20Nov%20-%207%20-%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010706\AA%20Doc%20Trabajo\Comfacauca\Fact%20Viv%20Comfacauca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RANCISCO\Presuptos\Presup%20Cto%20Unitario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LANEACION%201\Downloads\remodelacion%20morfolog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sco%20MULTIMEDIA\2011\ingenieria\trabajo\juanma\JUAMA\Ferias%20propuesta%20Alcaldia%2033.86%20M2%20-%20%20FINAL%20JUNIO%20presentacion%20ministerio%20%20Desplazados%20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010706\AA%20Doc%20Trabajo\Comfacauca\Fact%20Viv%20Comfacauc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sco%20MULTIMEDIA\2011\ingenieria\trabajo\juanma\JUAMA\Ctos%20Unit%20Portal%20Ferias%20FINAL%20JUNIO%202011%20Urbanismo%20corregido%20Ministerio%2039%20VIVIENDAS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os%20rodas\Mis%20documentos\FRANCISCOCali\Tot%20Archivos140506\AA%20Doc%20Trabajo\Cabrera%20Rod\B%20Dtos%20Materi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dor\Escritorio\FactDesplaz%20enero%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iela%20Vega%20F\Mis%20documentos\Ing.%20Mayi%20Vega\PRESUPUESTOS%20Y%20PLANOS\Desplazados%2026%20m2\Presupuestos\Francisco\Agosto%2030\Fact%20Desplaz%20Comfacau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recios Unitarios"/>
    </sheetNames>
    <sheetDataSet>
      <sheetData sheetId="1">
        <row r="2">
          <cell r="A2">
            <v>2</v>
          </cell>
          <cell r="B2" t="str">
            <v>Tuberia Concreto 8"</v>
          </cell>
          <cell r="C2" t="str">
            <v>M</v>
          </cell>
          <cell r="D2">
            <v>13550</v>
          </cell>
        </row>
        <row r="3">
          <cell r="B3" t="str">
            <v>Tuberia Concreto 8"</v>
          </cell>
          <cell r="C3" t="str">
            <v>Mat</v>
          </cell>
          <cell r="D3" t="str">
            <v>M</v>
          </cell>
        </row>
        <row r="4">
          <cell r="B4" t="str">
            <v>Instalador</v>
          </cell>
          <cell r="C4" t="str">
            <v>Man</v>
          </cell>
          <cell r="D4" t="str">
            <v>m</v>
          </cell>
        </row>
        <row r="5">
          <cell r="B5" t="str">
            <v>Comisión Topográfica</v>
          </cell>
          <cell r="C5" t="str">
            <v>Man</v>
          </cell>
          <cell r="D5" t="str">
            <v>Hr-h</v>
          </cell>
        </row>
        <row r="15">
          <cell r="A15">
            <v>3</v>
          </cell>
          <cell r="B15" t="str">
            <v>Excavaciones a maquina</v>
          </cell>
          <cell r="C15" t="str">
            <v>M3</v>
          </cell>
          <cell r="D15">
            <v>8750</v>
          </cell>
        </row>
        <row r="16">
          <cell r="B16" t="str">
            <v>Retroexcavadora (Cat 428)</v>
          </cell>
          <cell r="C16" t="str">
            <v>Equ</v>
          </cell>
          <cell r="D16" t="str">
            <v>Hr</v>
          </cell>
        </row>
        <row r="17">
          <cell r="B17" t="str">
            <v>Comisión Topográfica</v>
          </cell>
          <cell r="C17" t="str">
            <v>Man</v>
          </cell>
          <cell r="D17" t="str">
            <v>Hr-h</v>
          </cell>
        </row>
        <row r="28">
          <cell r="A28">
            <v>4</v>
          </cell>
          <cell r="B28" t="str">
            <v>Excavaciones a mano Domiciliarias</v>
          </cell>
          <cell r="C28" t="str">
            <v>M3</v>
          </cell>
          <cell r="D28">
            <v>4260</v>
          </cell>
        </row>
        <row r="29">
          <cell r="B29" t="str">
            <v>Excavadores</v>
          </cell>
          <cell r="C29" t="str">
            <v>Man</v>
          </cell>
          <cell r="D29" t="str">
            <v>m3</v>
          </cell>
        </row>
        <row r="30">
          <cell r="B30" t="str">
            <v>Comisión Topográfica</v>
          </cell>
          <cell r="C30" t="str">
            <v>Man</v>
          </cell>
          <cell r="D30" t="str">
            <v>Hr-h</v>
          </cell>
        </row>
        <row r="41">
          <cell r="A41">
            <v>5</v>
          </cell>
          <cell r="B41" t="str">
            <v>Colchón de mixto</v>
          </cell>
          <cell r="C41" t="str">
            <v>M3</v>
          </cell>
          <cell r="D41">
            <v>3250</v>
          </cell>
        </row>
        <row r="42">
          <cell r="B42" t="str">
            <v>Grava 3/4"</v>
          </cell>
          <cell r="C42" t="str">
            <v>Mat</v>
          </cell>
          <cell r="D42" t="str">
            <v>M3</v>
          </cell>
        </row>
        <row r="43">
          <cell r="B43" t="str">
            <v>Comisión Topográfica</v>
          </cell>
          <cell r="C43" t="str">
            <v>Man</v>
          </cell>
          <cell r="D43" t="str">
            <v>Hr-h</v>
          </cell>
        </row>
        <row r="44">
          <cell r="B44" t="str">
            <v>Ayudante</v>
          </cell>
          <cell r="C44" t="str">
            <v>Man</v>
          </cell>
          <cell r="D44" t="str">
            <v>m3</v>
          </cell>
        </row>
        <row r="54">
          <cell r="A54">
            <v>6</v>
          </cell>
          <cell r="B54" t="str">
            <v>Relleno con material importado</v>
          </cell>
          <cell r="C54" t="str">
            <v>M3</v>
          </cell>
          <cell r="D54">
            <v>19250</v>
          </cell>
        </row>
        <row r="55">
          <cell r="B55" t="str">
            <v>Recebo</v>
          </cell>
          <cell r="C55" t="str">
            <v>Mat</v>
          </cell>
          <cell r="D55" t="str">
            <v>M3</v>
          </cell>
        </row>
        <row r="56">
          <cell r="B56" t="str">
            <v>Transporte</v>
          </cell>
          <cell r="C56" t="str">
            <v>Trn</v>
          </cell>
          <cell r="D56" t="str">
            <v>M3</v>
          </cell>
        </row>
        <row r="57">
          <cell r="B57" t="str">
            <v>Ayudante</v>
          </cell>
          <cell r="C57" t="str">
            <v>Man</v>
          </cell>
          <cell r="D57" t="str">
            <v>Hr-h</v>
          </cell>
        </row>
        <row r="58">
          <cell r="B58" t="str">
            <v>Saltarin</v>
          </cell>
          <cell r="C58" t="str">
            <v>Equ</v>
          </cell>
          <cell r="D58" t="str">
            <v>día</v>
          </cell>
        </row>
        <row r="67">
          <cell r="A67">
            <v>8</v>
          </cell>
          <cell r="B67" t="str">
            <v>Recubrimientos en concreto</v>
          </cell>
          <cell r="C67" t="str">
            <v>M3</v>
          </cell>
          <cell r="D67">
            <v>24749.6</v>
          </cell>
        </row>
        <row r="68">
          <cell r="B68" t="str">
            <v>Concreto premezclado 2500 PSI</v>
          </cell>
          <cell r="C68" t="str">
            <v>Mat</v>
          </cell>
          <cell r="D68" t="str">
            <v>M3</v>
          </cell>
        </row>
        <row r="69">
          <cell r="B69" t="str">
            <v>Formaleta de madera h=20cm</v>
          </cell>
          <cell r="C69" t="str">
            <v>Equ</v>
          </cell>
          <cell r="D69" t="str">
            <v>Ml</v>
          </cell>
        </row>
        <row r="70">
          <cell r="B70" t="str">
            <v>Cuadrilla 2 Ayudantes</v>
          </cell>
          <cell r="C70" t="str">
            <v>Man</v>
          </cell>
          <cell r="D70" t="str">
            <v>Hr-h</v>
          </cell>
        </row>
        <row r="80">
          <cell r="A80">
            <v>9</v>
          </cell>
          <cell r="B80" t="str">
            <v>Codo HF 3x11</v>
          </cell>
          <cell r="C80" t="str">
            <v>Und</v>
          </cell>
          <cell r="D80">
            <v>51400</v>
          </cell>
        </row>
        <row r="81">
          <cell r="B81" t="str">
            <v>Codo HF 3x11</v>
          </cell>
          <cell r="C81" t="str">
            <v>Mat</v>
          </cell>
          <cell r="D81" t="str">
            <v>Und</v>
          </cell>
        </row>
        <row r="82">
          <cell r="B82" t="str">
            <v>Instalador</v>
          </cell>
          <cell r="C82" t="str">
            <v>Man</v>
          </cell>
          <cell r="D82" t="str">
            <v>Hr-h</v>
          </cell>
        </row>
        <row r="83">
          <cell r="B83" t="str">
            <v>Anclaje en concreto 2500 psi</v>
          </cell>
          <cell r="C83" t="str">
            <v>Mat</v>
          </cell>
          <cell r="D83" t="str">
            <v>m3</v>
          </cell>
        </row>
        <row r="93">
          <cell r="A93">
            <v>10</v>
          </cell>
          <cell r="B93" t="str">
            <v>Codo GR 3x11</v>
          </cell>
          <cell r="C93" t="str">
            <v>Und</v>
          </cell>
          <cell r="D93">
            <v>49100</v>
          </cell>
        </row>
        <row r="94">
          <cell r="B94" t="str">
            <v>Codo GR 3x11</v>
          </cell>
          <cell r="C94" t="str">
            <v>Mat</v>
          </cell>
          <cell r="D94" t="str">
            <v>Und</v>
          </cell>
        </row>
        <row r="95">
          <cell r="B95" t="str">
            <v>Instalador</v>
          </cell>
          <cell r="C95" t="str">
            <v>Man</v>
          </cell>
          <cell r="D95" t="str">
            <v>Hr-h</v>
          </cell>
        </row>
        <row r="96">
          <cell r="B96" t="str">
            <v>Anclaje en concreto 2500 psi</v>
          </cell>
          <cell r="C96" t="str">
            <v>Mat</v>
          </cell>
          <cell r="D96" t="str">
            <v>m3</v>
          </cell>
        </row>
        <row r="106">
          <cell r="A106">
            <v>11</v>
          </cell>
          <cell r="B106" t="str">
            <v>Codo HF 6x11</v>
          </cell>
          <cell r="C106" t="str">
            <v>Und</v>
          </cell>
          <cell r="D106">
            <v>156450</v>
          </cell>
        </row>
        <row r="107">
          <cell r="B107" t="str">
            <v>Codo HF 6x11</v>
          </cell>
          <cell r="C107" t="str">
            <v>Mat</v>
          </cell>
          <cell r="D107" t="str">
            <v>Und</v>
          </cell>
        </row>
        <row r="108">
          <cell r="B108" t="str">
            <v>Instalador</v>
          </cell>
          <cell r="C108" t="str">
            <v>Man</v>
          </cell>
          <cell r="D108" t="str">
            <v>Hr-h</v>
          </cell>
        </row>
        <row r="109">
          <cell r="B109" t="str">
            <v>Anclaje en concreto 2500 psi</v>
          </cell>
          <cell r="C109" t="str">
            <v>Mat</v>
          </cell>
          <cell r="D109" t="str">
            <v>m3</v>
          </cell>
        </row>
        <row r="119">
          <cell r="A119">
            <v>12</v>
          </cell>
          <cell r="B119" t="str">
            <v>Codo HF 3x22</v>
          </cell>
          <cell r="C119" t="str">
            <v>Und</v>
          </cell>
          <cell r="D119">
            <v>56400</v>
          </cell>
        </row>
        <row r="120">
          <cell r="B120" t="str">
            <v>Codo HF 3x22</v>
          </cell>
          <cell r="C120" t="str">
            <v>Mat</v>
          </cell>
          <cell r="D120" t="str">
            <v>Und</v>
          </cell>
        </row>
        <row r="121">
          <cell r="B121" t="str">
            <v>Instalador</v>
          </cell>
          <cell r="C121" t="str">
            <v>Man</v>
          </cell>
          <cell r="D121" t="str">
            <v>Hr-h</v>
          </cell>
        </row>
        <row r="122">
          <cell r="B122" t="str">
            <v>Anclaje en concreto 2500 psi</v>
          </cell>
          <cell r="C122" t="str">
            <v>Mat</v>
          </cell>
          <cell r="D122" t="str">
            <v>m3</v>
          </cell>
        </row>
        <row r="132">
          <cell r="A132">
            <v>13</v>
          </cell>
          <cell r="B132" t="str">
            <v>Codo HF 6x22</v>
          </cell>
          <cell r="C132" t="str">
            <v>Und</v>
          </cell>
          <cell r="D132">
            <v>156450</v>
          </cell>
        </row>
        <row r="133">
          <cell r="B133" t="str">
            <v>Codo HF 6x22</v>
          </cell>
          <cell r="C133" t="str">
            <v>Mat</v>
          </cell>
          <cell r="D133" t="str">
            <v>Und</v>
          </cell>
        </row>
        <row r="134">
          <cell r="B134" t="str">
            <v>Instalador</v>
          </cell>
          <cell r="C134" t="str">
            <v>Man</v>
          </cell>
          <cell r="D134" t="str">
            <v>Hr-h</v>
          </cell>
        </row>
        <row r="135">
          <cell r="B135" t="str">
            <v>Anclaje en concreto 2500 psi</v>
          </cell>
          <cell r="C135" t="str">
            <v>Mat</v>
          </cell>
          <cell r="D135" t="str">
            <v>m3</v>
          </cell>
        </row>
        <row r="145">
          <cell r="A145">
            <v>14</v>
          </cell>
          <cell r="B145" t="str">
            <v>Codo GR 3x45</v>
          </cell>
          <cell r="C145" t="str">
            <v>Und</v>
          </cell>
          <cell r="D145">
            <v>53700</v>
          </cell>
        </row>
        <row r="146">
          <cell r="B146" t="str">
            <v>Codo GR 3x45</v>
          </cell>
          <cell r="C146" t="str">
            <v>Mat</v>
          </cell>
          <cell r="D146" t="str">
            <v>Und</v>
          </cell>
        </row>
        <row r="147">
          <cell r="B147" t="str">
            <v>Instalador</v>
          </cell>
          <cell r="C147" t="str">
            <v>Man</v>
          </cell>
          <cell r="D147" t="str">
            <v>Hr-h</v>
          </cell>
        </row>
        <row r="148">
          <cell r="B148" t="str">
            <v>Anclaje en concreto 2500 psi</v>
          </cell>
          <cell r="C148" t="str">
            <v>Mat</v>
          </cell>
          <cell r="D148" t="str">
            <v>m3</v>
          </cell>
        </row>
        <row r="158">
          <cell r="A158">
            <v>15</v>
          </cell>
          <cell r="B158" t="str">
            <v>Codo HF 3x90</v>
          </cell>
          <cell r="C158" t="str">
            <v>Und</v>
          </cell>
          <cell r="D158">
            <v>70950</v>
          </cell>
        </row>
        <row r="159">
          <cell r="B159" t="str">
            <v>Codo HF 3x90</v>
          </cell>
          <cell r="C159" t="str">
            <v>Mat</v>
          </cell>
          <cell r="D159" t="str">
            <v>Und</v>
          </cell>
        </row>
        <row r="160">
          <cell r="B160" t="str">
            <v>Instalador</v>
          </cell>
          <cell r="C160" t="str">
            <v>Man</v>
          </cell>
          <cell r="D160" t="str">
            <v>Hr-h</v>
          </cell>
        </row>
        <row r="161">
          <cell r="B161" t="str">
            <v>Anclaje en concreto 2500 psi</v>
          </cell>
          <cell r="C161" t="str">
            <v>Mat</v>
          </cell>
          <cell r="D161" t="str">
            <v>m3</v>
          </cell>
        </row>
        <row r="171">
          <cell r="A171">
            <v>16</v>
          </cell>
          <cell r="B171" t="str">
            <v>Codo HF 6x90</v>
          </cell>
          <cell r="C171" t="str">
            <v>Und</v>
          </cell>
          <cell r="D171">
            <v>250750</v>
          </cell>
        </row>
        <row r="172">
          <cell r="B172" t="str">
            <v>Codo HF 6x90</v>
          </cell>
          <cell r="C172" t="str">
            <v>Mat</v>
          </cell>
          <cell r="D172" t="str">
            <v>Und</v>
          </cell>
        </row>
        <row r="173">
          <cell r="B173" t="str">
            <v>Instalador</v>
          </cell>
          <cell r="C173" t="str">
            <v>Man</v>
          </cell>
          <cell r="D173" t="str">
            <v>Hr-h</v>
          </cell>
        </row>
        <row r="174">
          <cell r="B174" t="str">
            <v>Anclaje en concreto 2500 psi</v>
          </cell>
          <cell r="C174" t="str">
            <v>Mat</v>
          </cell>
          <cell r="D174" t="str">
            <v>m3</v>
          </cell>
        </row>
        <row r="184">
          <cell r="A184">
            <v>17</v>
          </cell>
          <cell r="B184" t="str">
            <v>Cruz HF 3</v>
          </cell>
          <cell r="C184" t="str">
            <v>Und</v>
          </cell>
          <cell r="D184">
            <v>109300</v>
          </cell>
        </row>
        <row r="185">
          <cell r="B185" t="str">
            <v>Cruz HF 3</v>
          </cell>
          <cell r="C185" t="str">
            <v>Mat</v>
          </cell>
          <cell r="D185" t="str">
            <v>Und</v>
          </cell>
        </row>
        <row r="186">
          <cell r="B186" t="str">
            <v>Instalador</v>
          </cell>
          <cell r="C186" t="str">
            <v>Man</v>
          </cell>
          <cell r="D186" t="str">
            <v>Hr-h</v>
          </cell>
        </row>
        <row r="187">
          <cell r="B187" t="str">
            <v>Anclaje en concreto 2500 psi</v>
          </cell>
          <cell r="C187" t="str">
            <v>Mat</v>
          </cell>
          <cell r="D187" t="str">
            <v>m3</v>
          </cell>
        </row>
        <row r="197">
          <cell r="A197">
            <v>18</v>
          </cell>
          <cell r="B197" t="str">
            <v>Hidrante 3"</v>
          </cell>
          <cell r="C197" t="str">
            <v>Und</v>
          </cell>
          <cell r="D197">
            <v>1508150</v>
          </cell>
        </row>
        <row r="198">
          <cell r="B198" t="str">
            <v>Hidrante 3"</v>
          </cell>
          <cell r="C198" t="str">
            <v>Mat</v>
          </cell>
          <cell r="D198" t="str">
            <v>Und</v>
          </cell>
        </row>
        <row r="199">
          <cell r="B199" t="str">
            <v>Camara en concreto 2500psi</v>
          </cell>
          <cell r="C199" t="str">
            <v>Mat</v>
          </cell>
          <cell r="D199" t="str">
            <v>Und</v>
          </cell>
        </row>
        <row r="200">
          <cell r="B200" t="str">
            <v>Escuadra 1O-2A</v>
          </cell>
          <cell r="C200" t="str">
            <v>Man</v>
          </cell>
          <cell r="D200" t="str">
            <v>Hr</v>
          </cell>
        </row>
        <row r="201">
          <cell r="B201" t="str">
            <v>Anclaje en concreto 2500 psi</v>
          </cell>
          <cell r="C201" t="str">
            <v>Mat</v>
          </cell>
          <cell r="D201" t="str">
            <v>m3</v>
          </cell>
        </row>
        <row r="202">
          <cell r="B202" t="str">
            <v>tubo de 10 "</v>
          </cell>
          <cell r="C202" t="str">
            <v>Mat</v>
          </cell>
          <cell r="D202" t="str">
            <v>und</v>
          </cell>
        </row>
        <row r="210">
          <cell r="A210">
            <v>19</v>
          </cell>
          <cell r="B210" t="str">
            <v>Reducción HF 16x6</v>
          </cell>
          <cell r="C210" t="str">
            <v>Und</v>
          </cell>
          <cell r="D210">
            <v>1393500</v>
          </cell>
        </row>
        <row r="211">
          <cell r="B211" t="str">
            <v>Reducción HF 16x6</v>
          </cell>
          <cell r="C211" t="str">
            <v>Mat</v>
          </cell>
          <cell r="D211" t="str">
            <v>Und</v>
          </cell>
        </row>
        <row r="212">
          <cell r="B212" t="str">
            <v>Instalador</v>
          </cell>
          <cell r="C212" t="str">
            <v>Man</v>
          </cell>
          <cell r="D212" t="str">
            <v>Hr-h</v>
          </cell>
        </row>
        <row r="223">
          <cell r="A223">
            <v>20</v>
          </cell>
          <cell r="B223" t="str">
            <v>Tee HF 3</v>
          </cell>
          <cell r="C223" t="str">
            <v>Und</v>
          </cell>
          <cell r="D223">
            <v>77100</v>
          </cell>
        </row>
        <row r="224">
          <cell r="B224" t="str">
            <v>Tee HF 3</v>
          </cell>
          <cell r="C224" t="str">
            <v>Mat</v>
          </cell>
          <cell r="D224" t="str">
            <v>Und</v>
          </cell>
        </row>
        <row r="225">
          <cell r="B225" t="str">
            <v>Instalador</v>
          </cell>
          <cell r="C225" t="str">
            <v>Man</v>
          </cell>
          <cell r="D225" t="str">
            <v>Hr-h</v>
          </cell>
        </row>
        <row r="226">
          <cell r="B226" t="str">
            <v>Anclaje en concreto 2500 psi</v>
          </cell>
          <cell r="C226" t="str">
            <v>Mat</v>
          </cell>
          <cell r="D226" t="str">
            <v>m3</v>
          </cell>
        </row>
        <row r="236">
          <cell r="A236">
            <v>21</v>
          </cell>
          <cell r="B236" t="str">
            <v>Tee HF 6</v>
          </cell>
          <cell r="C236" t="str">
            <v>Und</v>
          </cell>
          <cell r="D236">
            <v>227400</v>
          </cell>
        </row>
        <row r="237">
          <cell r="B237" t="str">
            <v>Tee HF 6</v>
          </cell>
          <cell r="C237" t="str">
            <v>Mat</v>
          </cell>
          <cell r="D237" t="str">
            <v>Und</v>
          </cell>
        </row>
        <row r="238">
          <cell r="B238" t="str">
            <v>Instalador</v>
          </cell>
          <cell r="C238" t="str">
            <v>Man</v>
          </cell>
          <cell r="D238" t="str">
            <v>Hr-h</v>
          </cell>
        </row>
        <row r="239">
          <cell r="B239" t="str">
            <v>Anclaje en concreto 2500 psi</v>
          </cell>
          <cell r="C239" t="str">
            <v>Mat</v>
          </cell>
          <cell r="D239" t="str">
            <v>m3</v>
          </cell>
        </row>
        <row r="249">
          <cell r="A249">
            <v>22</v>
          </cell>
          <cell r="B249" t="str">
            <v>Unión mec 16</v>
          </cell>
          <cell r="C249" t="str">
            <v>Und</v>
          </cell>
          <cell r="D249">
            <v>1384750</v>
          </cell>
        </row>
        <row r="250">
          <cell r="B250" t="str">
            <v>Unión mec 16</v>
          </cell>
          <cell r="C250" t="str">
            <v>Mat</v>
          </cell>
          <cell r="D250" t="str">
            <v>Und</v>
          </cell>
        </row>
        <row r="251">
          <cell r="B251" t="str">
            <v>Instalador</v>
          </cell>
          <cell r="C251" t="str">
            <v>Man</v>
          </cell>
          <cell r="D251" t="str">
            <v>Hr-h</v>
          </cell>
        </row>
        <row r="262">
          <cell r="A262">
            <v>23</v>
          </cell>
          <cell r="B262" t="str">
            <v>Unión rep 16</v>
          </cell>
          <cell r="C262" t="str">
            <v>Und</v>
          </cell>
          <cell r="D262">
            <v>1689500</v>
          </cell>
        </row>
        <row r="263">
          <cell r="B263" t="str">
            <v>Unión rep 16</v>
          </cell>
          <cell r="C263" t="str">
            <v>Mat</v>
          </cell>
          <cell r="D263" t="str">
            <v>Und</v>
          </cell>
        </row>
        <row r="264">
          <cell r="B264" t="str">
            <v>Instalador</v>
          </cell>
          <cell r="C264" t="str">
            <v>Man</v>
          </cell>
          <cell r="D264" t="str">
            <v>Hr-h</v>
          </cell>
        </row>
        <row r="275">
          <cell r="A275">
            <v>24</v>
          </cell>
          <cell r="B275" t="str">
            <v>Válvula HF 3</v>
          </cell>
          <cell r="C275" t="str">
            <v>Und</v>
          </cell>
          <cell r="D275">
            <v>401050</v>
          </cell>
        </row>
        <row r="276">
          <cell r="B276" t="str">
            <v>Valvula HF 3</v>
          </cell>
          <cell r="C276" t="str">
            <v>Mat</v>
          </cell>
          <cell r="D276" t="str">
            <v>Und</v>
          </cell>
        </row>
        <row r="277">
          <cell r="B277" t="str">
            <v>Instalador</v>
          </cell>
          <cell r="C277" t="str">
            <v>Man</v>
          </cell>
          <cell r="D277" t="str">
            <v>und</v>
          </cell>
        </row>
        <row r="278">
          <cell r="B278" t="str">
            <v>Anclaje en concreto 2500 psi</v>
          </cell>
          <cell r="C278" t="str">
            <v>Mat</v>
          </cell>
          <cell r="D278" t="str">
            <v>m3</v>
          </cell>
        </row>
        <row r="288">
          <cell r="A288">
            <v>25</v>
          </cell>
          <cell r="B288" t="str">
            <v>Reducción HF 6x3</v>
          </cell>
          <cell r="C288" t="str">
            <v>Und</v>
          </cell>
          <cell r="D288">
            <v>102400</v>
          </cell>
        </row>
        <row r="289">
          <cell r="B289" t="str">
            <v>Reducción HF 6x3</v>
          </cell>
          <cell r="C289" t="str">
            <v>Mat</v>
          </cell>
          <cell r="D289" t="str">
            <v>Und</v>
          </cell>
        </row>
        <row r="290">
          <cell r="B290" t="str">
            <v>Instalador</v>
          </cell>
          <cell r="C290" t="str">
            <v>Man</v>
          </cell>
          <cell r="D290" t="str">
            <v>Hr-h</v>
          </cell>
        </row>
        <row r="301">
          <cell r="A301">
            <v>26</v>
          </cell>
          <cell r="B301" t="str">
            <v>Tuberia Novafort 6"</v>
          </cell>
          <cell r="C301" t="str">
            <v>m</v>
          </cell>
          <cell r="D301">
            <v>26626.65</v>
          </cell>
        </row>
        <row r="302">
          <cell r="B302" t="str">
            <v>Tubo Novafort 6</v>
          </cell>
          <cell r="C302" t="str">
            <v>Mat</v>
          </cell>
          <cell r="D302" t="str">
            <v>Und</v>
          </cell>
        </row>
        <row r="303">
          <cell r="B303" t="str">
            <v>Instalador</v>
          </cell>
          <cell r="C303" t="str">
            <v>Man</v>
          </cell>
          <cell r="D303" t="str">
            <v>Hr-h</v>
          </cell>
        </row>
        <row r="304">
          <cell r="B304" t="str">
            <v>Comisión topográfica</v>
          </cell>
          <cell r="C304" t="str">
            <v>Man</v>
          </cell>
          <cell r="D304" t="str">
            <v>Hr</v>
          </cell>
        </row>
        <row r="314">
          <cell r="A314">
            <v>27</v>
          </cell>
          <cell r="B314" t="str">
            <v>Tuberia Novafort 8"</v>
          </cell>
          <cell r="C314" t="str">
            <v>m</v>
          </cell>
          <cell r="D314">
            <v>35874.275</v>
          </cell>
        </row>
        <row r="315">
          <cell r="B315" t="str">
            <v>Tubo Novafort 8</v>
          </cell>
          <cell r="C315" t="str">
            <v>Mat</v>
          </cell>
          <cell r="D315" t="str">
            <v>Und</v>
          </cell>
        </row>
        <row r="316">
          <cell r="B316" t="str">
            <v>Instalador</v>
          </cell>
          <cell r="C316" t="str">
            <v>Man</v>
          </cell>
          <cell r="D316" t="str">
            <v>Hr-h</v>
          </cell>
        </row>
        <row r="317">
          <cell r="B317" t="str">
            <v>Comisión topográfica</v>
          </cell>
          <cell r="C317" t="str">
            <v>Man</v>
          </cell>
          <cell r="D317" t="str">
            <v>Hr</v>
          </cell>
        </row>
        <row r="327">
          <cell r="A327">
            <v>28</v>
          </cell>
          <cell r="B327" t="str">
            <v>Tuberia PVC presión 3</v>
          </cell>
          <cell r="C327" t="str">
            <v>m</v>
          </cell>
          <cell r="D327">
            <v>16745.775</v>
          </cell>
        </row>
        <row r="328">
          <cell r="B328" t="str">
            <v>Tuberia PVC presión 3</v>
          </cell>
          <cell r="C328" t="str">
            <v>Mat</v>
          </cell>
          <cell r="D328" t="str">
            <v>Und</v>
          </cell>
        </row>
        <row r="329">
          <cell r="B329" t="str">
            <v>Instalador</v>
          </cell>
          <cell r="C329" t="str">
            <v>Man</v>
          </cell>
          <cell r="D329" t="str">
            <v>m</v>
          </cell>
        </row>
        <row r="330">
          <cell r="B330" t="str">
            <v>Comisión topográfica</v>
          </cell>
          <cell r="C330" t="str">
            <v>Man</v>
          </cell>
          <cell r="D330" t="str">
            <v>Hr</v>
          </cell>
        </row>
        <row r="340">
          <cell r="A340">
            <v>29</v>
          </cell>
          <cell r="B340" t="str">
            <v>Tuberia Novafort 4"</v>
          </cell>
          <cell r="C340" t="str">
            <v>m</v>
          </cell>
          <cell r="D340">
            <v>11305.300000000001</v>
          </cell>
        </row>
        <row r="341">
          <cell r="B341" t="str">
            <v>Tuberia Novafort 4</v>
          </cell>
          <cell r="C341" t="str">
            <v>Mat</v>
          </cell>
          <cell r="D341" t="str">
            <v>Und</v>
          </cell>
        </row>
        <row r="342">
          <cell r="B342" t="str">
            <v>Instalador</v>
          </cell>
          <cell r="C342" t="str">
            <v>Man</v>
          </cell>
          <cell r="D342" t="str">
            <v>Hr-h</v>
          </cell>
        </row>
        <row r="353">
          <cell r="A353">
            <v>30</v>
          </cell>
          <cell r="B353" t="str">
            <v>Conexión domiciliar Novafort 6x8</v>
          </cell>
          <cell r="C353" t="str">
            <v>Und</v>
          </cell>
          <cell r="D353">
            <v>42831.25</v>
          </cell>
        </row>
        <row r="354">
          <cell r="B354" t="str">
            <v>Silla-T 6x8</v>
          </cell>
          <cell r="C354" t="str">
            <v>Mat</v>
          </cell>
          <cell r="D354" t="str">
            <v>Und</v>
          </cell>
        </row>
        <row r="355">
          <cell r="B355" t="str">
            <v>Instalador</v>
          </cell>
          <cell r="C355" t="str">
            <v>Man</v>
          </cell>
          <cell r="D355" t="str">
            <v>Hr</v>
          </cell>
        </row>
        <row r="366">
          <cell r="A366">
            <v>32</v>
          </cell>
          <cell r="B366" t="str">
            <v>Base granular h=0.30m</v>
          </cell>
          <cell r="C366" t="str">
            <v>M3</v>
          </cell>
          <cell r="D366">
            <v>58578.65740740741</v>
          </cell>
        </row>
        <row r="367">
          <cell r="B367" t="str">
            <v>Base granular</v>
          </cell>
          <cell r="C367" t="str">
            <v>Mat</v>
          </cell>
          <cell r="D367" t="str">
            <v>M3</v>
          </cell>
        </row>
        <row r="368">
          <cell r="B368" t="str">
            <v>Comisión topografica</v>
          </cell>
          <cell r="C368" t="str">
            <v>Man</v>
          </cell>
          <cell r="D368" t="str">
            <v>Hr</v>
          </cell>
        </row>
        <row r="369">
          <cell r="B369" t="str">
            <v>Motoniveladora</v>
          </cell>
          <cell r="C369" t="str">
            <v>Equ</v>
          </cell>
          <cell r="D369" t="str">
            <v>Hr</v>
          </cell>
        </row>
        <row r="370">
          <cell r="B370" t="str">
            <v>Vibro-compactador + tanque de agua</v>
          </cell>
          <cell r="C370" t="str">
            <v>Equ</v>
          </cell>
          <cell r="D370" t="str">
            <v>Hr</v>
          </cell>
        </row>
        <row r="379">
          <cell r="A379">
            <v>33</v>
          </cell>
          <cell r="B379" t="str">
            <v>Sub-Base h=0.25m</v>
          </cell>
          <cell r="C379" t="str">
            <v>M3</v>
          </cell>
          <cell r="D379">
            <v>32874.93827160494</v>
          </cell>
        </row>
        <row r="380">
          <cell r="B380" t="str">
            <v>Rocamuerta</v>
          </cell>
          <cell r="C380" t="str">
            <v>Mat</v>
          </cell>
          <cell r="D380" t="str">
            <v>M3</v>
          </cell>
        </row>
        <row r="381">
          <cell r="B381" t="str">
            <v>Comisión topografica</v>
          </cell>
          <cell r="C381" t="str">
            <v>Man</v>
          </cell>
          <cell r="D381" t="str">
            <v>Hr</v>
          </cell>
        </row>
        <row r="382">
          <cell r="B382" t="str">
            <v>Motoniveladora</v>
          </cell>
          <cell r="C382" t="str">
            <v>Equ</v>
          </cell>
          <cell r="D382" t="str">
            <v>Hr</v>
          </cell>
        </row>
        <row r="383">
          <cell r="B383" t="str">
            <v>Vibro-compactador + tanque de agua</v>
          </cell>
          <cell r="C383" t="str">
            <v>Equ</v>
          </cell>
          <cell r="D383" t="str">
            <v>Hr</v>
          </cell>
        </row>
        <row r="386">
          <cell r="B386">
            <v>18750</v>
          </cell>
        </row>
        <row r="392">
          <cell r="A392">
            <v>34</v>
          </cell>
          <cell r="B392" t="str">
            <v>Sardineles 15x20x40</v>
          </cell>
          <cell r="C392" t="str">
            <v>M</v>
          </cell>
          <cell r="D392">
            <v>25127.94342105263</v>
          </cell>
        </row>
        <row r="393">
          <cell r="B393" t="str">
            <v>Concreto premezclado 2500 PSI</v>
          </cell>
          <cell r="C393" t="str">
            <v>Mat</v>
          </cell>
          <cell r="D393" t="str">
            <v>M3</v>
          </cell>
        </row>
        <row r="394">
          <cell r="B394" t="str">
            <v>Formaleta de metalica 2,4mx0.5m</v>
          </cell>
          <cell r="C394" t="str">
            <v>Equ</v>
          </cell>
          <cell r="D394" t="str">
            <v>Und</v>
          </cell>
        </row>
        <row r="395">
          <cell r="B395" t="str">
            <v>Fundidores 1O-5A</v>
          </cell>
          <cell r="C395" t="str">
            <v>Man</v>
          </cell>
          <cell r="D395" t="str">
            <v>Hr</v>
          </cell>
        </row>
        <row r="396">
          <cell r="B396" t="str">
            <v>Compactador</v>
          </cell>
          <cell r="C396" t="str">
            <v>Equ</v>
          </cell>
          <cell r="D396" t="str">
            <v>Hr</v>
          </cell>
        </row>
        <row r="405">
          <cell r="A405">
            <v>35</v>
          </cell>
          <cell r="B405" t="str">
            <v>Andenes 8cm</v>
          </cell>
          <cell r="C405" t="str">
            <v>M2</v>
          </cell>
          <cell r="D405">
            <v>22720.75</v>
          </cell>
        </row>
        <row r="406">
          <cell r="B406" t="str">
            <v>Concreto premezclado 2500 PSI</v>
          </cell>
          <cell r="C406" t="str">
            <v>Mat</v>
          </cell>
          <cell r="D406" t="str">
            <v>M3</v>
          </cell>
        </row>
        <row r="407">
          <cell r="B407" t="str">
            <v>Formaleta de madera 3mx0.1m</v>
          </cell>
          <cell r="C407" t="str">
            <v>Equ</v>
          </cell>
          <cell r="D407" t="str">
            <v>m</v>
          </cell>
        </row>
        <row r="408">
          <cell r="B408" t="str">
            <v>Fundidores 1O-3A</v>
          </cell>
          <cell r="C408" t="str">
            <v>Man</v>
          </cell>
          <cell r="D408" t="str">
            <v>Hr</v>
          </cell>
        </row>
        <row r="411">
          <cell r="B411" t="str">
            <v>Precio que tenia mult x 1.5</v>
          </cell>
        </row>
        <row r="418">
          <cell r="A418">
            <v>36</v>
          </cell>
          <cell r="B418" t="str">
            <v>Camara de inspección h=1.5m</v>
          </cell>
          <cell r="C418" t="str">
            <v>M2</v>
          </cell>
          <cell r="D418">
            <v>589707</v>
          </cell>
        </row>
        <row r="419">
          <cell r="B419" t="str">
            <v>Concreto premezclado 2500 PSI</v>
          </cell>
          <cell r="C419" t="str">
            <v>Mat</v>
          </cell>
          <cell r="D419" t="str">
            <v>M3</v>
          </cell>
        </row>
        <row r="420">
          <cell r="B420" t="str">
            <v>Formaleta metalica d=1.2m</v>
          </cell>
          <cell r="C420" t="str">
            <v>Equ</v>
          </cell>
          <cell r="D420" t="str">
            <v>und</v>
          </cell>
        </row>
        <row r="421">
          <cell r="B421" t="str">
            <v>Fundidores 1O-1A</v>
          </cell>
          <cell r="C421" t="str">
            <v>Man</v>
          </cell>
          <cell r="D421" t="str">
            <v>Und</v>
          </cell>
        </row>
        <row r="422">
          <cell r="B422" t="str">
            <v>Aro de acero</v>
          </cell>
          <cell r="C422" t="str">
            <v>mat</v>
          </cell>
          <cell r="D422" t="str">
            <v>und</v>
          </cell>
        </row>
        <row r="423">
          <cell r="B423" t="str">
            <v>Acero 3/8"</v>
          </cell>
          <cell r="C423" t="str">
            <v>mat</v>
          </cell>
          <cell r="D423" t="str">
            <v>kg</v>
          </cell>
        </row>
        <row r="431">
          <cell r="A431">
            <v>37</v>
          </cell>
          <cell r="B431" t="str">
            <v>Camara de inspección h=2.5m</v>
          </cell>
          <cell r="C431" t="str">
            <v>M2</v>
          </cell>
          <cell r="D431">
            <v>791554</v>
          </cell>
        </row>
        <row r="432">
          <cell r="B432" t="str">
            <v>Concreto premezclado 2500 PSI</v>
          </cell>
          <cell r="C432" t="str">
            <v>Mat</v>
          </cell>
          <cell r="D432" t="str">
            <v>M3</v>
          </cell>
        </row>
        <row r="433">
          <cell r="B433" t="str">
            <v>Formaleta metalica d=1.2m</v>
          </cell>
          <cell r="C433" t="str">
            <v>Equ</v>
          </cell>
          <cell r="D433" t="str">
            <v>und</v>
          </cell>
        </row>
        <row r="434">
          <cell r="B434" t="str">
            <v>Fundidores 1O-1A</v>
          </cell>
          <cell r="C434" t="str">
            <v>Man</v>
          </cell>
          <cell r="D434" t="str">
            <v>und</v>
          </cell>
        </row>
        <row r="435">
          <cell r="B435" t="str">
            <v>Aro de acero</v>
          </cell>
          <cell r="C435" t="str">
            <v>mat</v>
          </cell>
          <cell r="D435" t="str">
            <v>und</v>
          </cell>
        </row>
        <row r="436">
          <cell r="B436" t="str">
            <v>Acero 3/8"</v>
          </cell>
          <cell r="C436" t="str">
            <v>mat</v>
          </cell>
          <cell r="D436" t="str">
            <v>kg</v>
          </cell>
        </row>
        <row r="444">
          <cell r="A444">
            <v>38</v>
          </cell>
          <cell r="B444" t="str">
            <v>Camara de inspección h=3.0m</v>
          </cell>
          <cell r="C444" t="str">
            <v>M2</v>
          </cell>
          <cell r="D444">
            <v>919477.5</v>
          </cell>
        </row>
        <row r="445">
          <cell r="B445" t="str">
            <v>Concreto premezclado 2500 PSI</v>
          </cell>
          <cell r="C445" t="str">
            <v>Mat</v>
          </cell>
          <cell r="D445" t="str">
            <v>M3</v>
          </cell>
        </row>
        <row r="446">
          <cell r="B446" t="str">
            <v>Formaleta metalica d=1.2m</v>
          </cell>
          <cell r="C446" t="str">
            <v>Equ</v>
          </cell>
          <cell r="D446" t="str">
            <v>und</v>
          </cell>
        </row>
        <row r="447">
          <cell r="B447" t="str">
            <v>Fundidores 1O-1A</v>
          </cell>
          <cell r="C447" t="str">
            <v>Man</v>
          </cell>
          <cell r="D447" t="str">
            <v>und</v>
          </cell>
        </row>
        <row r="448">
          <cell r="B448" t="str">
            <v>Aro de acero</v>
          </cell>
          <cell r="C448" t="str">
            <v>mat</v>
          </cell>
          <cell r="D448" t="str">
            <v>und</v>
          </cell>
        </row>
        <row r="449">
          <cell r="B449" t="str">
            <v>Acero 3/8"</v>
          </cell>
          <cell r="C449" t="str">
            <v>mat</v>
          </cell>
          <cell r="D449" t="str">
            <v>kg</v>
          </cell>
        </row>
        <row r="457">
          <cell r="A457">
            <v>39</v>
          </cell>
          <cell r="B457" t="str">
            <v>Camara de inspección h=3.5m</v>
          </cell>
          <cell r="C457" t="str">
            <v>M2</v>
          </cell>
          <cell r="D457">
            <v>1047901</v>
          </cell>
        </row>
        <row r="458">
          <cell r="B458" t="str">
            <v>Concreto premezclado 2500 PSI</v>
          </cell>
          <cell r="C458" t="str">
            <v>Mat</v>
          </cell>
          <cell r="D458" t="str">
            <v>M3</v>
          </cell>
        </row>
        <row r="459">
          <cell r="B459" t="str">
            <v>Formaleta metalica d=1.2m</v>
          </cell>
          <cell r="C459" t="str">
            <v>Equ</v>
          </cell>
          <cell r="D459" t="str">
            <v>und</v>
          </cell>
        </row>
        <row r="460">
          <cell r="B460" t="str">
            <v>Fundidores 1O-1A</v>
          </cell>
          <cell r="C460" t="str">
            <v>Man</v>
          </cell>
          <cell r="D460" t="str">
            <v>und</v>
          </cell>
        </row>
        <row r="461">
          <cell r="B461" t="str">
            <v>Aro de acero</v>
          </cell>
          <cell r="C461" t="str">
            <v>mat</v>
          </cell>
          <cell r="D461" t="str">
            <v>und</v>
          </cell>
        </row>
        <row r="462">
          <cell r="B462" t="str">
            <v>Acero 3/8"</v>
          </cell>
          <cell r="C462" t="str">
            <v>mat</v>
          </cell>
          <cell r="D462" t="str">
            <v>kg</v>
          </cell>
        </row>
        <row r="470">
          <cell r="A470">
            <v>40</v>
          </cell>
          <cell r="B470" t="str">
            <v>Camara de inspección h=4,0m</v>
          </cell>
          <cell r="C470" t="str">
            <v>M2</v>
          </cell>
          <cell r="D470">
            <v>1161324.5</v>
          </cell>
        </row>
        <row r="471">
          <cell r="B471" t="str">
            <v>Concreto premezclado 2500 PSI</v>
          </cell>
          <cell r="C471" t="str">
            <v>Mat</v>
          </cell>
          <cell r="D471" t="str">
            <v>M3</v>
          </cell>
        </row>
        <row r="472">
          <cell r="B472" t="str">
            <v>Formaleta metalica d=1.2m</v>
          </cell>
          <cell r="C472" t="str">
            <v>Equ</v>
          </cell>
          <cell r="D472" t="str">
            <v>und</v>
          </cell>
        </row>
        <row r="473">
          <cell r="B473" t="str">
            <v>Fundidores 1O-1A</v>
          </cell>
          <cell r="C473" t="str">
            <v>Man</v>
          </cell>
          <cell r="D473" t="str">
            <v>und</v>
          </cell>
        </row>
        <row r="474">
          <cell r="B474" t="str">
            <v>Aro de acero</v>
          </cell>
          <cell r="C474" t="str">
            <v>mat</v>
          </cell>
          <cell r="D474" t="str">
            <v>und</v>
          </cell>
        </row>
        <row r="475">
          <cell r="B475" t="str">
            <v>Acero 3/8"</v>
          </cell>
          <cell r="C475" t="str">
            <v>mat</v>
          </cell>
          <cell r="D475" t="str">
            <v>kg</v>
          </cell>
        </row>
        <row r="483">
          <cell r="A483">
            <v>41</v>
          </cell>
          <cell r="B483" t="str">
            <v>Carpeta asfaltica</v>
          </cell>
          <cell r="C483" t="str">
            <v>M2</v>
          </cell>
          <cell r="D483">
            <v>12000</v>
          </cell>
        </row>
        <row r="484">
          <cell r="B484" t="str">
            <v>Compactador Hyster</v>
          </cell>
        </row>
        <row r="485">
          <cell r="C485" t="str">
            <v>Mat</v>
          </cell>
          <cell r="D485" t="str">
            <v>m2</v>
          </cell>
        </row>
        <row r="496">
          <cell r="A496">
            <v>42</v>
          </cell>
          <cell r="B496" t="str">
            <v>Relleno con material común</v>
          </cell>
          <cell r="C496" t="str">
            <v>M3</v>
          </cell>
          <cell r="D496">
            <v>10833.5</v>
          </cell>
        </row>
        <row r="497">
          <cell r="B497" t="str">
            <v>Ayudante</v>
          </cell>
          <cell r="C497" t="str">
            <v>Man</v>
          </cell>
          <cell r="D497" t="str">
            <v>Hr</v>
          </cell>
        </row>
        <row r="498">
          <cell r="B498" t="str">
            <v>Saltarin</v>
          </cell>
          <cell r="C498" t="str">
            <v>Equ</v>
          </cell>
          <cell r="D498" t="str">
            <v>día</v>
          </cell>
        </row>
        <row r="509">
          <cell r="A509">
            <v>43</v>
          </cell>
          <cell r="B509" t="str">
            <v>Retiro de material sobrante</v>
          </cell>
          <cell r="C509" t="str">
            <v>M3</v>
          </cell>
          <cell r="D509">
            <v>15050.111</v>
          </cell>
        </row>
        <row r="510">
          <cell r="B510" t="str">
            <v>Transporte</v>
          </cell>
          <cell r="C510" t="str">
            <v>Tns</v>
          </cell>
          <cell r="D510" t="str">
            <v>M3</v>
          </cell>
        </row>
        <row r="511">
          <cell r="B511" t="str">
            <v>Ayudante</v>
          </cell>
          <cell r="C511" t="str">
            <v>Man</v>
          </cell>
          <cell r="D511" t="str">
            <v>Hr</v>
          </cell>
        </row>
        <row r="514">
          <cell r="B514" t="str">
            <v>Conversion de m3 descapotado a retirado</v>
          </cell>
        </row>
        <row r="515">
          <cell r="B515">
            <v>1.25</v>
          </cell>
        </row>
        <row r="522">
          <cell r="A522">
            <v>44</v>
          </cell>
          <cell r="B522" t="str">
            <v>Caja de inspección 1,2X0,6m</v>
          </cell>
          <cell r="C522" t="str">
            <v>Und</v>
          </cell>
          <cell r="D522">
            <v>118882.40000000001</v>
          </cell>
        </row>
        <row r="523">
          <cell r="B523" t="str">
            <v>Concreto 2500 PSI</v>
          </cell>
          <cell r="C523" t="str">
            <v>Mat</v>
          </cell>
          <cell r="D523" t="str">
            <v>m3</v>
          </cell>
        </row>
        <row r="524">
          <cell r="B524" t="str">
            <v>Formaleta En lamina</v>
          </cell>
          <cell r="C524" t="str">
            <v>Mat</v>
          </cell>
          <cell r="D524" t="str">
            <v>und</v>
          </cell>
        </row>
        <row r="525">
          <cell r="B525" t="str">
            <v>Escuadra 1O-1A</v>
          </cell>
          <cell r="C525" t="str">
            <v>man</v>
          </cell>
          <cell r="D525" t="str">
            <v>und</v>
          </cell>
        </row>
        <row r="526">
          <cell r="B526" t="str">
            <v>Acero Reduerzo Una varilla de 3/8</v>
          </cell>
          <cell r="C526" t="str">
            <v>Man</v>
          </cell>
          <cell r="D526" t="str">
            <v>und</v>
          </cell>
        </row>
        <row r="535">
          <cell r="A535">
            <v>45</v>
          </cell>
          <cell r="B535" t="str">
            <v>Sumidero sencillo 1,2x0,6x0,6</v>
          </cell>
          <cell r="C535" t="str">
            <v>Und</v>
          </cell>
          <cell r="D535">
            <v>145590</v>
          </cell>
        </row>
        <row r="536">
          <cell r="B536" t="str">
            <v>Concreto 2500 PSI</v>
          </cell>
          <cell r="C536" t="str">
            <v>Mat</v>
          </cell>
          <cell r="D536" t="str">
            <v>m3</v>
          </cell>
        </row>
        <row r="537">
          <cell r="B537" t="str">
            <v>Formaleta de madera</v>
          </cell>
          <cell r="C537" t="str">
            <v>Mat</v>
          </cell>
          <cell r="D537" t="str">
            <v>und</v>
          </cell>
        </row>
        <row r="538">
          <cell r="B538" t="str">
            <v>Escuadra 1O-1A</v>
          </cell>
          <cell r="C538" t="str">
            <v>man</v>
          </cell>
          <cell r="D538" t="str">
            <v>und</v>
          </cell>
        </row>
        <row r="539">
          <cell r="B539" t="str">
            <v>Tapa sumidero </v>
          </cell>
          <cell r="C539" t="str">
            <v>Man</v>
          </cell>
          <cell r="D539" t="str">
            <v>und</v>
          </cell>
        </row>
        <row r="548">
          <cell r="A548">
            <v>46</v>
          </cell>
          <cell r="B548" t="str">
            <v>Empate a camaras existente</v>
          </cell>
          <cell r="C548" t="str">
            <v>Und</v>
          </cell>
          <cell r="D548">
            <v>68500</v>
          </cell>
        </row>
        <row r="549">
          <cell r="B549" t="str">
            <v>Perforación camara existente</v>
          </cell>
          <cell r="C549" t="str">
            <v>Man</v>
          </cell>
          <cell r="D549" t="str">
            <v>Und</v>
          </cell>
        </row>
        <row r="550">
          <cell r="B550" t="str">
            <v>Mortero</v>
          </cell>
          <cell r="C550" t="str">
            <v>Mat</v>
          </cell>
          <cell r="D550" t="str">
            <v>M3</v>
          </cell>
        </row>
        <row r="561">
          <cell r="A561">
            <v>47</v>
          </cell>
          <cell r="B561" t="str">
            <v>Colchón de arena</v>
          </cell>
          <cell r="C561" t="str">
            <v>m3</v>
          </cell>
          <cell r="D561">
            <v>37500.25</v>
          </cell>
        </row>
        <row r="562">
          <cell r="B562" t="str">
            <v>Arena</v>
          </cell>
          <cell r="C562" t="str">
            <v>Mat</v>
          </cell>
          <cell r="D562" t="str">
            <v>M3</v>
          </cell>
        </row>
        <row r="563">
          <cell r="B563" t="str">
            <v>Ayudante</v>
          </cell>
          <cell r="C563" t="str">
            <v>Man</v>
          </cell>
          <cell r="D563" t="str">
            <v>Hr</v>
          </cell>
        </row>
        <row r="574">
          <cell r="A574">
            <v>48</v>
          </cell>
          <cell r="B574" t="str">
            <v>Camara para válvula</v>
          </cell>
          <cell r="C574" t="str">
            <v>Und</v>
          </cell>
          <cell r="D574">
            <v>439540</v>
          </cell>
        </row>
        <row r="575">
          <cell r="B575" t="str">
            <v>Concreto premezclado 2500 PSI</v>
          </cell>
          <cell r="C575" t="str">
            <v>Mat</v>
          </cell>
          <cell r="D575" t="str">
            <v>M3</v>
          </cell>
        </row>
        <row r="576">
          <cell r="B576" t="str">
            <v>Formaleta metalica d=1.2m</v>
          </cell>
          <cell r="C576" t="str">
            <v>Equ</v>
          </cell>
          <cell r="D576" t="str">
            <v>und</v>
          </cell>
        </row>
        <row r="577">
          <cell r="B577" t="str">
            <v>Fundidores 1O-1A</v>
          </cell>
          <cell r="C577" t="str">
            <v>Man</v>
          </cell>
          <cell r="D577" t="str">
            <v>und</v>
          </cell>
        </row>
        <row r="578">
          <cell r="B578" t="str">
            <v>Aro de acero</v>
          </cell>
          <cell r="C578" t="str">
            <v>mat</v>
          </cell>
          <cell r="D578" t="str">
            <v>und</v>
          </cell>
        </row>
        <row r="579">
          <cell r="B579" t="str">
            <v>Acero 3/8"</v>
          </cell>
          <cell r="C579" t="str">
            <v>mat</v>
          </cell>
          <cell r="D579" t="str">
            <v>kg</v>
          </cell>
        </row>
        <row r="580">
          <cell r="B580" t="str">
            <v>Tapa de camara buscar precio</v>
          </cell>
        </row>
        <row r="587">
          <cell r="A587">
            <v>49</v>
          </cell>
          <cell r="B587" t="str">
            <v>Empate a tuberias existentes</v>
          </cell>
          <cell r="C587" t="str">
            <v>Und</v>
          </cell>
          <cell r="D587">
            <v>0</v>
          </cell>
        </row>
        <row r="600">
          <cell r="A600">
            <v>50</v>
          </cell>
          <cell r="B600" t="str">
            <v>Conformación sub-rasante</v>
          </cell>
          <cell r="C600" t="str">
            <v>M2</v>
          </cell>
          <cell r="D600">
            <v>274.0755555555555</v>
          </cell>
        </row>
        <row r="601">
          <cell r="B601" t="str">
            <v>Vibro-compactador</v>
          </cell>
          <cell r="C601" t="str">
            <v>Equ</v>
          </cell>
          <cell r="D601" t="str">
            <v>Hr</v>
          </cell>
        </row>
        <row r="602">
          <cell r="B602" t="str">
            <v>Ayudante</v>
          </cell>
          <cell r="C602" t="str">
            <v>Man</v>
          </cell>
          <cell r="D602" t="str">
            <v>Hr</v>
          </cell>
        </row>
        <row r="603">
          <cell r="B603" t="str">
            <v>Material</v>
          </cell>
        </row>
        <row r="613">
          <cell r="A613">
            <v>51</v>
          </cell>
          <cell r="B613" t="str">
            <v>Tuberia Novafort 18"</v>
          </cell>
          <cell r="C613" t="str">
            <v>M</v>
          </cell>
          <cell r="D613">
            <v>71166.67333333332</v>
          </cell>
        </row>
        <row r="614">
          <cell r="B614" t="str">
            <v>Tuberia Novafort 18"</v>
          </cell>
          <cell r="C614" t="str">
            <v>Mat</v>
          </cell>
          <cell r="D614" t="str">
            <v>Und</v>
          </cell>
        </row>
        <row r="615">
          <cell r="B615" t="str">
            <v>Instalador</v>
          </cell>
          <cell r="C615" t="str">
            <v>Man</v>
          </cell>
          <cell r="D615" t="str">
            <v>Hr-h</v>
          </cell>
        </row>
        <row r="626">
          <cell r="A626">
            <v>52</v>
          </cell>
          <cell r="B626" t="str">
            <v>Descapote</v>
          </cell>
          <cell r="C626" t="str">
            <v>M3</v>
          </cell>
          <cell r="D626">
            <v>3180.5666666666666</v>
          </cell>
        </row>
        <row r="627">
          <cell r="B627" t="str">
            <v>Retroexcavadora</v>
          </cell>
          <cell r="C627" t="str">
            <v>Equ</v>
          </cell>
          <cell r="D627" t="str">
            <v>Hr</v>
          </cell>
        </row>
        <row r="628">
          <cell r="B628" t="str">
            <v>Ayudante</v>
          </cell>
          <cell r="C628" t="str">
            <v>Man</v>
          </cell>
          <cell r="D628" t="str">
            <v>Hr-h</v>
          </cell>
        </row>
        <row r="629">
          <cell r="B629" t="str">
            <v>Comision topografica</v>
          </cell>
          <cell r="C629" t="str">
            <v>Man</v>
          </cell>
          <cell r="D629" t="str">
            <v>hr</v>
          </cell>
        </row>
        <row r="639">
          <cell r="A639">
            <v>53</v>
          </cell>
          <cell r="B639" t="str">
            <v>Conexión domiciliar acueducto</v>
          </cell>
          <cell r="C639" t="str">
            <v>Und</v>
          </cell>
          <cell r="D639">
            <v>148750</v>
          </cell>
        </row>
        <row r="640">
          <cell r="B640" t="str">
            <v>Collarin 3"</v>
          </cell>
          <cell r="C640" t="str">
            <v>Mat</v>
          </cell>
          <cell r="D640" t="str">
            <v>Und</v>
          </cell>
        </row>
        <row r="641">
          <cell r="B641" t="str">
            <v>Valvula de incorporacion</v>
          </cell>
          <cell r="C641" t="str">
            <v>Mat</v>
          </cell>
          <cell r="D641" t="str">
            <v>und</v>
          </cell>
        </row>
        <row r="642">
          <cell r="B642" t="str">
            <v>Adaptador PF</v>
          </cell>
          <cell r="C642" t="str">
            <v>Mat</v>
          </cell>
          <cell r="D642" t="str">
            <v>M</v>
          </cell>
        </row>
        <row r="643">
          <cell r="B643" t="str">
            <v>Manguera 1/2"</v>
          </cell>
          <cell r="C643" t="str">
            <v>Mat</v>
          </cell>
          <cell r="D643" t="str">
            <v>M</v>
          </cell>
        </row>
        <row r="644">
          <cell r="B644" t="str">
            <v>Adaptador hembra 1/2"</v>
          </cell>
          <cell r="C644" t="str">
            <v>Mat</v>
          </cell>
          <cell r="D644" t="str">
            <v>Und</v>
          </cell>
        </row>
        <row r="645">
          <cell r="B645" t="str">
            <v>Codo 1/2"</v>
          </cell>
          <cell r="C645" t="str">
            <v>Mat</v>
          </cell>
          <cell r="D645" t="str">
            <v>Und</v>
          </cell>
        </row>
        <row r="646">
          <cell r="B646" t="str">
            <v>Teflón</v>
          </cell>
          <cell r="C646" t="str">
            <v>Mat</v>
          </cell>
          <cell r="D646" t="str">
            <v>Und</v>
          </cell>
        </row>
        <row r="647">
          <cell r="B647" t="str">
            <v>Instalador</v>
          </cell>
          <cell r="C647" t="str">
            <v>Man</v>
          </cell>
          <cell r="D647" t="str">
            <v>Hr</v>
          </cell>
        </row>
        <row r="648">
          <cell r="B648" t="str">
            <v>registro de corte  C70</v>
          </cell>
          <cell r="C648" t="str">
            <v>Mat</v>
          </cell>
          <cell r="D648" t="str">
            <v>Und</v>
          </cell>
        </row>
        <row r="649">
          <cell r="B649" t="str">
            <v>Contador</v>
          </cell>
          <cell r="C649" t="str">
            <v>Mat</v>
          </cell>
          <cell r="D649" t="str">
            <v>Und</v>
          </cell>
        </row>
        <row r="652">
          <cell r="A652">
            <v>54</v>
          </cell>
          <cell r="B652" t="str">
            <v>Empradización</v>
          </cell>
          <cell r="C652" t="str">
            <v>M2</v>
          </cell>
          <cell r="D652">
            <v>5000</v>
          </cell>
        </row>
        <row r="653">
          <cell r="B653" t="str">
            <v>Empradización</v>
          </cell>
          <cell r="C653" t="str">
            <v>Mat</v>
          </cell>
          <cell r="D653" t="str">
            <v>M2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sptoViv( Lad)"/>
      <sheetName val="Ctos Unit "/>
      <sheetName val="PsptoViv(C)"/>
      <sheetName val="1ResCtos"/>
      <sheetName val="2Ctos Unit"/>
      <sheetName val="Ctos Unit (Lad) (Adic)"/>
      <sheetName val="Mod"/>
      <sheetName val="Aux MOD"/>
      <sheetName val="Rend Mod"/>
      <sheetName val="Mat(1)"/>
      <sheetName val="Mat"/>
      <sheetName val="Equ"/>
      <sheetName val="Otr"/>
      <sheetName val="Mat Comp"/>
      <sheetName val="Hoja1"/>
      <sheetName val="Hierro"/>
      <sheetName val="Pint(C1)"/>
      <sheetName val="DirProv"/>
    </sheetNames>
    <sheetDataSet>
      <sheetData sheetId="5">
        <row r="7">
          <cell r="B7">
            <v>1.01</v>
          </cell>
          <cell r="C7" t="str">
            <v>EXCAVACION VIGA DE CIMENTACION</v>
          </cell>
          <cell r="F7" t="str">
            <v>M3</v>
          </cell>
          <cell r="G7">
            <v>16645</v>
          </cell>
        </row>
        <row r="8">
          <cell r="B8" t="str">
            <v>COD</v>
          </cell>
          <cell r="C8" t="str">
            <v>TC</v>
          </cell>
          <cell r="D8" t="str">
            <v>Detalle item</v>
          </cell>
          <cell r="E8" t="str">
            <v>Und</v>
          </cell>
          <cell r="F8" t="str">
            <v>Cto/Unit</v>
          </cell>
          <cell r="G8" t="str">
            <v>Cant</v>
          </cell>
          <cell r="H8" t="str">
            <v>Equipo</v>
          </cell>
          <cell r="I8" t="str">
            <v>Material</v>
          </cell>
          <cell r="J8" t="str">
            <v>Mod</v>
          </cell>
          <cell r="K8" t="str">
            <v>Otros</v>
          </cell>
        </row>
        <row r="9">
          <cell r="B9" t="str">
            <v>A1</v>
          </cell>
          <cell r="C9" t="str">
            <v>Mod</v>
          </cell>
          <cell r="D9" t="str">
            <v>Ayudante - Oficios Varios</v>
          </cell>
          <cell r="E9" t="str">
            <v>h-h</v>
          </cell>
          <cell r="F9">
            <v>2075</v>
          </cell>
          <cell r="G9">
            <v>8</v>
          </cell>
          <cell r="H9">
            <v>0</v>
          </cell>
          <cell r="I9">
            <v>0</v>
          </cell>
          <cell r="J9">
            <v>16600</v>
          </cell>
          <cell r="K9">
            <v>0</v>
          </cell>
        </row>
        <row r="10">
          <cell r="B10" t="str">
            <v>E8</v>
          </cell>
          <cell r="C10" t="str">
            <v>Equ</v>
          </cell>
          <cell r="D10" t="str">
            <v>Herramienta</v>
          </cell>
          <cell r="E10" t="str">
            <v>Und</v>
          </cell>
          <cell r="F10">
            <v>15</v>
          </cell>
          <cell r="G10">
            <v>3</v>
          </cell>
          <cell r="H10">
            <v>45</v>
          </cell>
          <cell r="I10">
            <v>0</v>
          </cell>
          <cell r="J10">
            <v>0</v>
          </cell>
          <cell r="K10">
            <v>0</v>
          </cell>
        </row>
        <row r="11">
          <cell r="H11">
            <v>45</v>
          </cell>
          <cell r="I11">
            <v>0</v>
          </cell>
          <cell r="J11">
            <v>16600</v>
          </cell>
          <cell r="K11">
            <v>0</v>
          </cell>
        </row>
        <row r="13">
          <cell r="B13">
            <v>1.02</v>
          </cell>
          <cell r="C13" t="str">
            <v>RELLENO ALREDEDOR ESTRUCTURAS</v>
          </cell>
          <cell r="F13" t="str">
            <v>M3</v>
          </cell>
          <cell r="G13">
            <v>4592</v>
          </cell>
        </row>
        <row r="14">
          <cell r="B14" t="str">
            <v>COD</v>
          </cell>
          <cell r="C14" t="str">
            <v>TC</v>
          </cell>
          <cell r="D14" t="str">
            <v>Detalle item</v>
          </cell>
          <cell r="E14" t="str">
            <v>Und</v>
          </cell>
          <cell r="F14" t="str">
            <v>Cto/Unit</v>
          </cell>
          <cell r="G14" t="str">
            <v>Cant</v>
          </cell>
          <cell r="H14" t="str">
            <v>Equipo</v>
          </cell>
          <cell r="I14" t="str">
            <v>Material</v>
          </cell>
          <cell r="J14" t="str">
            <v>Mod</v>
          </cell>
          <cell r="K14" t="str">
            <v>Otros</v>
          </cell>
        </row>
        <row r="15">
          <cell r="B15" t="str">
            <v>A1</v>
          </cell>
          <cell r="C15" t="str">
            <v>Mod</v>
          </cell>
          <cell r="D15" t="str">
            <v>Ayudante - Oficios Varios</v>
          </cell>
          <cell r="E15" t="str">
            <v>h-h</v>
          </cell>
          <cell r="F15">
            <v>2075</v>
          </cell>
          <cell r="G15">
            <v>1</v>
          </cell>
          <cell r="H15">
            <v>0</v>
          </cell>
          <cell r="I15">
            <v>0</v>
          </cell>
          <cell r="J15">
            <v>2075</v>
          </cell>
          <cell r="K15">
            <v>0</v>
          </cell>
        </row>
        <row r="16">
          <cell r="B16" t="str">
            <v>A2</v>
          </cell>
          <cell r="C16" t="str">
            <v>Mod</v>
          </cell>
          <cell r="D16" t="str">
            <v>Ayudante - Compactador Manual</v>
          </cell>
          <cell r="E16" t="str">
            <v>h-h</v>
          </cell>
          <cell r="F16">
            <v>2490</v>
          </cell>
          <cell r="G16">
            <v>1</v>
          </cell>
          <cell r="H16">
            <v>0</v>
          </cell>
          <cell r="I16">
            <v>0</v>
          </cell>
          <cell r="J16">
            <v>2490</v>
          </cell>
          <cell r="K16">
            <v>0</v>
          </cell>
        </row>
        <row r="17">
          <cell r="B17" t="str">
            <v>E8</v>
          </cell>
          <cell r="C17" t="str">
            <v>Equ</v>
          </cell>
          <cell r="D17" t="str">
            <v>Herramienta</v>
          </cell>
          <cell r="E17" t="str">
            <v>Und</v>
          </cell>
          <cell r="F17">
            <v>15</v>
          </cell>
          <cell r="G17">
            <v>1.8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</row>
        <row r="18">
          <cell r="H18">
            <v>27</v>
          </cell>
          <cell r="I18">
            <v>0</v>
          </cell>
          <cell r="J18">
            <v>4565</v>
          </cell>
          <cell r="K18">
            <v>0</v>
          </cell>
        </row>
        <row r="20">
          <cell r="B20">
            <v>1.03</v>
          </cell>
          <cell r="C20" t="str">
            <v>RETIRO DE SOBRANTES CARGUE A MANO</v>
          </cell>
          <cell r="F20" t="str">
            <v>M3</v>
          </cell>
          <cell r="G20">
            <v>7612.5</v>
          </cell>
        </row>
        <row r="21">
          <cell r="B21" t="str">
            <v>COD</v>
          </cell>
          <cell r="C21" t="str">
            <v>TC</v>
          </cell>
          <cell r="D21" t="str">
            <v>Detalle item</v>
          </cell>
          <cell r="E21" t="str">
            <v>Und</v>
          </cell>
          <cell r="F21" t="str">
            <v>Cto/Unit</v>
          </cell>
          <cell r="G21" t="str">
            <v>Cant</v>
          </cell>
          <cell r="H21" t="str">
            <v>Equipo</v>
          </cell>
          <cell r="I21" t="str">
            <v>Material</v>
          </cell>
          <cell r="J21" t="str">
            <v>Mod</v>
          </cell>
          <cell r="K21" t="str">
            <v>Otros</v>
          </cell>
        </row>
        <row r="22">
          <cell r="B22" t="str">
            <v>A1</v>
          </cell>
          <cell r="C22" t="str">
            <v>Mod</v>
          </cell>
          <cell r="D22" t="str">
            <v>Ayudante - Oficios Varios</v>
          </cell>
          <cell r="E22" t="str">
            <v>h-h</v>
          </cell>
          <cell r="F22">
            <v>2075</v>
          </cell>
          <cell r="G22">
            <v>1</v>
          </cell>
          <cell r="H22">
            <v>0</v>
          </cell>
          <cell r="I22">
            <v>0</v>
          </cell>
          <cell r="J22">
            <v>2075</v>
          </cell>
          <cell r="K22">
            <v>0</v>
          </cell>
        </row>
        <row r="23">
          <cell r="B23" t="str">
            <v>E8</v>
          </cell>
          <cell r="C23" t="str">
            <v>Equ</v>
          </cell>
          <cell r="D23" t="str">
            <v>Herramienta</v>
          </cell>
          <cell r="E23" t="str">
            <v>Und</v>
          </cell>
          <cell r="F23">
            <v>15</v>
          </cell>
          <cell r="G23">
            <v>2.5</v>
          </cell>
          <cell r="H23">
            <v>37.5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Ctr01</v>
          </cell>
          <cell r="C24" t="str">
            <v>Mat</v>
          </cell>
          <cell r="D24" t="str">
            <v>Retiro de sobrantes</v>
          </cell>
          <cell r="E24" t="str">
            <v>M 3</v>
          </cell>
          <cell r="F24">
            <v>5500</v>
          </cell>
          <cell r="G24">
            <v>1</v>
          </cell>
          <cell r="H24">
            <v>0</v>
          </cell>
          <cell r="I24">
            <v>5500</v>
          </cell>
          <cell r="J24">
            <v>0</v>
          </cell>
          <cell r="K24">
            <v>0</v>
          </cell>
        </row>
        <row r="25">
          <cell r="H25">
            <v>37.5</v>
          </cell>
          <cell r="I25">
            <v>5500</v>
          </cell>
          <cell r="J25">
            <v>2075</v>
          </cell>
          <cell r="K25">
            <v>0</v>
          </cell>
        </row>
        <row r="27">
          <cell r="B27">
            <v>2.01</v>
          </cell>
          <cell r="C27" t="str">
            <v>SOLADO DE LIMPIEZA</v>
          </cell>
          <cell r="F27" t="str">
            <v>M 2</v>
          </cell>
          <cell r="G27">
            <v>31193.99892</v>
          </cell>
        </row>
        <row r="28">
          <cell r="B28" t="str">
            <v>COD</v>
          </cell>
          <cell r="C28" t="str">
            <v>TC</v>
          </cell>
          <cell r="D28" t="str">
            <v>Detalle item</v>
          </cell>
          <cell r="E28" t="str">
            <v>Und</v>
          </cell>
          <cell r="F28" t="str">
            <v>Cto/Unit</v>
          </cell>
          <cell r="G28" t="str">
            <v>Cant</v>
          </cell>
          <cell r="H28" t="str">
            <v>Equipo</v>
          </cell>
          <cell r="I28" t="str">
            <v>Material</v>
          </cell>
          <cell r="J28" t="str">
            <v>Mod</v>
          </cell>
          <cell r="K28" t="str">
            <v>Otros</v>
          </cell>
        </row>
        <row r="29">
          <cell r="B29" t="str">
            <v>A1</v>
          </cell>
          <cell r="C29" t="str">
            <v>Mod</v>
          </cell>
          <cell r="D29" t="str">
            <v>Ayudante - Oficios Varios</v>
          </cell>
          <cell r="E29" t="str">
            <v>h-h</v>
          </cell>
          <cell r="F29">
            <v>2075</v>
          </cell>
          <cell r="G29">
            <v>4.5</v>
          </cell>
          <cell r="H29">
            <v>0</v>
          </cell>
          <cell r="I29">
            <v>0</v>
          </cell>
          <cell r="J29">
            <v>9337.5</v>
          </cell>
          <cell r="K29">
            <v>0</v>
          </cell>
        </row>
        <row r="30">
          <cell r="B30" t="str">
            <v>A4</v>
          </cell>
          <cell r="C30" t="str">
            <v>Mod</v>
          </cell>
          <cell r="D30" t="str">
            <v>Oficial - Oficios Varios</v>
          </cell>
          <cell r="E30" t="str">
            <v>h-h</v>
          </cell>
          <cell r="F30">
            <v>3154</v>
          </cell>
          <cell r="G30">
            <v>3</v>
          </cell>
          <cell r="H30">
            <v>0</v>
          </cell>
          <cell r="I30">
            <v>0</v>
          </cell>
          <cell r="J30">
            <v>9462</v>
          </cell>
          <cell r="K30">
            <v>0</v>
          </cell>
        </row>
        <row r="31">
          <cell r="B31" t="str">
            <v>Con02</v>
          </cell>
          <cell r="C31" t="str">
            <v>Mat</v>
          </cell>
          <cell r="D31" t="str">
            <v>Concreto 2500 Fluido psi (grva 1")</v>
          </cell>
          <cell r="E31" t="str">
            <v>M 3</v>
          </cell>
          <cell r="F31">
            <v>240389.97840000002</v>
          </cell>
          <cell r="G31">
            <v>0.05</v>
          </cell>
          <cell r="H31">
            <v>0</v>
          </cell>
          <cell r="I31">
            <v>12019.498920000002</v>
          </cell>
          <cell r="J31">
            <v>0</v>
          </cell>
          <cell r="K31">
            <v>0</v>
          </cell>
        </row>
        <row r="32">
          <cell r="B32" t="str">
            <v>E8</v>
          </cell>
          <cell r="C32" t="str">
            <v>Equ</v>
          </cell>
          <cell r="D32" t="str">
            <v>Herramienta</v>
          </cell>
          <cell r="E32" t="str">
            <v>Und</v>
          </cell>
          <cell r="F32">
            <v>15</v>
          </cell>
          <cell r="G32">
            <v>25</v>
          </cell>
          <cell r="H32">
            <v>375</v>
          </cell>
          <cell r="I32">
            <v>0</v>
          </cell>
          <cell r="J32">
            <v>0</v>
          </cell>
          <cell r="K32">
            <v>0</v>
          </cell>
        </row>
        <row r="33">
          <cell r="H33">
            <v>375</v>
          </cell>
          <cell r="I33">
            <v>12019.498920000002</v>
          </cell>
          <cell r="J33">
            <v>18799.5</v>
          </cell>
          <cell r="K33">
            <v>0</v>
          </cell>
        </row>
        <row r="34">
          <cell r="B34" t="str">
            <v>REVISIONCOLUMNA UNO VA AQUÍ</v>
          </cell>
        </row>
        <row r="35">
          <cell r="B35">
            <v>2.0199999999999996</v>
          </cell>
          <cell r="C35" t="str">
            <v>VIGA DE CIMENTACION </v>
          </cell>
          <cell r="F35" t="str">
            <v>M 3</v>
          </cell>
          <cell r="G35">
            <v>292137.8771040001</v>
          </cell>
        </row>
        <row r="36">
          <cell r="B36" t="str">
            <v>COD</v>
          </cell>
          <cell r="C36" t="str">
            <v>TC</v>
          </cell>
          <cell r="D36" t="str">
            <v>Detalle item</v>
          </cell>
          <cell r="E36" t="str">
            <v>Und</v>
          </cell>
          <cell r="F36" t="str">
            <v>Cto/Unit</v>
          </cell>
          <cell r="G36" t="str">
            <v>Cant</v>
          </cell>
          <cell r="H36" t="str">
            <v>Equipo</v>
          </cell>
          <cell r="I36" t="str">
            <v>Material</v>
          </cell>
          <cell r="J36" t="str">
            <v>Mod</v>
          </cell>
          <cell r="K36" t="str">
            <v>Otros</v>
          </cell>
        </row>
        <row r="37">
          <cell r="B37" t="str">
            <v>A1</v>
          </cell>
          <cell r="C37" t="str">
            <v>Mod</v>
          </cell>
          <cell r="D37" t="str">
            <v>Ayudante - Oficios Varios</v>
          </cell>
          <cell r="E37" t="str">
            <v>h-h</v>
          </cell>
          <cell r="F37">
            <v>2075</v>
          </cell>
          <cell r="G37">
            <v>4.5</v>
          </cell>
          <cell r="H37">
            <v>0</v>
          </cell>
          <cell r="I37">
            <v>0</v>
          </cell>
          <cell r="J37">
            <v>9337.5</v>
          </cell>
          <cell r="K37">
            <v>0</v>
          </cell>
        </row>
        <row r="38">
          <cell r="B38" t="str">
            <v>A4</v>
          </cell>
          <cell r="C38" t="str">
            <v>Mod</v>
          </cell>
          <cell r="D38" t="str">
            <v>Oficial - Oficios Varios</v>
          </cell>
          <cell r="E38" t="str">
            <v>h-h</v>
          </cell>
          <cell r="F38">
            <v>3154</v>
          </cell>
          <cell r="G38">
            <v>3</v>
          </cell>
          <cell r="H38">
            <v>0</v>
          </cell>
          <cell r="I38">
            <v>0</v>
          </cell>
          <cell r="J38">
            <v>9462</v>
          </cell>
          <cell r="K38">
            <v>0</v>
          </cell>
        </row>
        <row r="39">
          <cell r="B39" t="str">
            <v>Con02</v>
          </cell>
          <cell r="C39" t="str">
            <v>Mat</v>
          </cell>
          <cell r="D39" t="str">
            <v>Concreto 2500 Fluido psi (grva 1")</v>
          </cell>
          <cell r="E39" t="str">
            <v>M 3</v>
          </cell>
          <cell r="F39">
            <v>240389.97840000002</v>
          </cell>
          <cell r="G39">
            <v>1.06</v>
          </cell>
          <cell r="H39">
            <v>0</v>
          </cell>
          <cell r="I39">
            <v>254813.37710400004</v>
          </cell>
          <cell r="J39">
            <v>0</v>
          </cell>
          <cell r="K39">
            <v>0</v>
          </cell>
        </row>
        <row r="40">
          <cell r="B40" t="str">
            <v>Agr08</v>
          </cell>
          <cell r="C40" t="str">
            <v>Mat</v>
          </cell>
          <cell r="D40" t="str">
            <v>Tierra Negra</v>
          </cell>
          <cell r="E40" t="str">
            <v>M 3</v>
          </cell>
          <cell r="F40">
            <v>25000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E5</v>
          </cell>
          <cell r="C41" t="str">
            <v>Equ</v>
          </cell>
          <cell r="D41" t="str">
            <v>Equipo de Vaciado</v>
          </cell>
          <cell r="E41" t="str">
            <v>M 3</v>
          </cell>
          <cell r="F41">
            <v>18000</v>
          </cell>
          <cell r="G41">
            <v>1</v>
          </cell>
          <cell r="H41">
            <v>18000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E8</v>
          </cell>
          <cell r="C42" t="str">
            <v>Equ</v>
          </cell>
          <cell r="D42" t="str">
            <v>Herramienta</v>
          </cell>
          <cell r="E42" t="str">
            <v>Und</v>
          </cell>
          <cell r="F42">
            <v>15</v>
          </cell>
          <cell r="G42">
            <v>35</v>
          </cell>
          <cell r="H42">
            <v>525</v>
          </cell>
          <cell r="I42">
            <v>0</v>
          </cell>
          <cell r="J42">
            <v>0</v>
          </cell>
          <cell r="K42">
            <v>0</v>
          </cell>
        </row>
        <row r="43">
          <cell r="H43">
            <v>18525</v>
          </cell>
          <cell r="I43">
            <v>254813.37710400004</v>
          </cell>
          <cell r="J43">
            <v>18799.5</v>
          </cell>
          <cell r="K43">
            <v>0</v>
          </cell>
        </row>
        <row r="45">
          <cell r="B45">
            <v>2.0299999999999994</v>
          </cell>
          <cell r="C45" t="str">
            <v>CONTRAPISO ( 7cm de espesor)</v>
          </cell>
          <cell r="F45" t="str">
            <v>M 2</v>
          </cell>
          <cell r="G45">
            <v>45443.7781856</v>
          </cell>
        </row>
        <row r="46">
          <cell r="B46" t="str">
            <v>COD</v>
          </cell>
          <cell r="C46" t="str">
            <v>TC</v>
          </cell>
          <cell r="D46" t="str">
            <v>Detalle item</v>
          </cell>
          <cell r="E46" t="str">
            <v>Und</v>
          </cell>
          <cell r="F46" t="str">
            <v>Cto/Unit</v>
          </cell>
          <cell r="G46" t="str">
            <v>Cant</v>
          </cell>
          <cell r="H46" t="str">
            <v>Equipo</v>
          </cell>
          <cell r="I46" t="str">
            <v>Material</v>
          </cell>
          <cell r="J46" t="str">
            <v>Mod</v>
          </cell>
          <cell r="K46" t="str">
            <v>Otros</v>
          </cell>
        </row>
        <row r="47">
          <cell r="B47" t="str">
            <v>A1</v>
          </cell>
          <cell r="C47" t="str">
            <v>Mod</v>
          </cell>
          <cell r="D47" t="str">
            <v>Ayudante - Oficios Varios</v>
          </cell>
          <cell r="E47" t="str">
            <v>h-h</v>
          </cell>
          <cell r="F47">
            <v>2075</v>
          </cell>
          <cell r="G47">
            <v>4.5</v>
          </cell>
          <cell r="H47">
            <v>0</v>
          </cell>
          <cell r="I47">
            <v>0</v>
          </cell>
          <cell r="J47">
            <v>9337.5</v>
          </cell>
          <cell r="K47">
            <v>0</v>
          </cell>
        </row>
        <row r="48">
          <cell r="B48" t="str">
            <v>A4</v>
          </cell>
          <cell r="C48" t="str">
            <v>Mod</v>
          </cell>
          <cell r="D48" t="str">
            <v>Oficial - Oficios Varios</v>
          </cell>
          <cell r="E48" t="str">
            <v>h-h</v>
          </cell>
          <cell r="F48">
            <v>3154</v>
          </cell>
          <cell r="G48">
            <v>3</v>
          </cell>
          <cell r="H48">
            <v>0</v>
          </cell>
          <cell r="I48">
            <v>0</v>
          </cell>
          <cell r="J48">
            <v>9462</v>
          </cell>
          <cell r="K48">
            <v>0</v>
          </cell>
        </row>
        <row r="49">
          <cell r="B49" t="str">
            <v>Con02</v>
          </cell>
          <cell r="C49" t="str">
            <v>Mat</v>
          </cell>
          <cell r="D49" t="str">
            <v>Concreto 2500 Fluido psi (grva 1")</v>
          </cell>
          <cell r="E49" t="str">
            <v>M 3</v>
          </cell>
          <cell r="F49">
            <v>240389.97840000002</v>
          </cell>
          <cell r="G49">
            <v>0.084</v>
          </cell>
          <cell r="H49">
            <v>0</v>
          </cell>
          <cell r="I49">
            <v>20251.128185600002</v>
          </cell>
          <cell r="J49">
            <v>0</v>
          </cell>
          <cell r="K49">
            <v>0</v>
          </cell>
        </row>
        <row r="50">
          <cell r="B50" t="str">
            <v>Agr08</v>
          </cell>
          <cell r="C50" t="str">
            <v>Mat</v>
          </cell>
          <cell r="D50" t="str">
            <v>Tierra Negra</v>
          </cell>
          <cell r="E50" t="str">
            <v>M 3</v>
          </cell>
          <cell r="F50">
            <v>25000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E9</v>
          </cell>
          <cell r="C51" t="str">
            <v>Equ</v>
          </cell>
          <cell r="D51" t="str">
            <v>Formaleta en Lamina</v>
          </cell>
          <cell r="E51" t="str">
            <v>M2</v>
          </cell>
          <cell r="F51">
            <v>28863</v>
          </cell>
          <cell r="G51">
            <v>0.05</v>
          </cell>
          <cell r="H51">
            <v>1443.15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E3</v>
          </cell>
          <cell r="C52" t="str">
            <v>Equ</v>
          </cell>
          <cell r="D52" t="str">
            <v>Vibrador</v>
          </cell>
          <cell r="E52" t="str">
            <v>Día</v>
          </cell>
          <cell r="F52">
            <v>15000</v>
          </cell>
          <cell r="G52">
            <v>0.33</v>
          </cell>
          <cell r="H52">
            <v>4950</v>
          </cell>
          <cell r="I52">
            <v>0</v>
          </cell>
          <cell r="J52">
            <v>0</v>
          </cell>
          <cell r="K52">
            <v>0</v>
          </cell>
        </row>
        <row r="53">
          <cell r="H53">
            <v>6393.15</v>
          </cell>
          <cell r="I53">
            <v>20251.128185600002</v>
          </cell>
          <cell r="J53">
            <v>18799.5</v>
          </cell>
          <cell r="K53">
            <v>0</v>
          </cell>
        </row>
        <row r="55">
          <cell r="B55">
            <v>3.01</v>
          </cell>
          <cell r="C55" t="str">
            <v>MURO EN LADRILLO ESTRUCTURAL</v>
          </cell>
          <cell r="F55" t="str">
            <v>M 2</v>
          </cell>
          <cell r="G55">
            <v>24809.65</v>
          </cell>
          <cell r="I55" t="str">
            <v>ok</v>
          </cell>
        </row>
        <row r="56">
          <cell r="B56" t="str">
            <v>COD</v>
          </cell>
          <cell r="C56" t="str">
            <v>TC</v>
          </cell>
          <cell r="D56" t="str">
            <v>Detalle item</v>
          </cell>
          <cell r="E56" t="str">
            <v>Und</v>
          </cell>
          <cell r="F56" t="str">
            <v>Cto/Unit</v>
          </cell>
          <cell r="G56" t="str">
            <v>Cant</v>
          </cell>
          <cell r="H56" t="str">
            <v>Equipo</v>
          </cell>
          <cell r="I56" t="str">
            <v>Material</v>
          </cell>
          <cell r="J56" t="str">
            <v>Mod</v>
          </cell>
          <cell r="K56" t="str">
            <v>Otros</v>
          </cell>
        </row>
        <row r="57">
          <cell r="B57" t="str">
            <v>A5</v>
          </cell>
          <cell r="C57" t="str">
            <v>Mod</v>
          </cell>
          <cell r="D57" t="str">
            <v>Oficial - Mampostero</v>
          </cell>
          <cell r="E57" t="str">
            <v>h-h</v>
          </cell>
          <cell r="F57">
            <v>3154</v>
          </cell>
          <cell r="G57">
            <v>1.05</v>
          </cell>
          <cell r="H57">
            <v>0</v>
          </cell>
          <cell r="I57">
            <v>0</v>
          </cell>
          <cell r="J57">
            <v>3311.7000000000003</v>
          </cell>
          <cell r="K57">
            <v>0</v>
          </cell>
        </row>
        <row r="58">
          <cell r="B58" t="str">
            <v>A1</v>
          </cell>
          <cell r="C58" t="str">
            <v>Mod</v>
          </cell>
          <cell r="D58" t="str">
            <v>Ayudante - Oficios Varios</v>
          </cell>
          <cell r="E58" t="str">
            <v>h-h</v>
          </cell>
          <cell r="F58">
            <v>2075</v>
          </cell>
          <cell r="G58">
            <v>1.05</v>
          </cell>
          <cell r="H58">
            <v>0</v>
          </cell>
          <cell r="I58">
            <v>0</v>
          </cell>
          <cell r="J58">
            <v>2178.75</v>
          </cell>
          <cell r="K58">
            <v>0</v>
          </cell>
        </row>
        <row r="59">
          <cell r="B59" t="str">
            <v>Mam01</v>
          </cell>
          <cell r="C59" t="str">
            <v>Mat</v>
          </cell>
          <cell r="D59" t="str">
            <v>Ladrillo estructural</v>
          </cell>
          <cell r="E59" t="str">
            <v>Und</v>
          </cell>
          <cell r="F59">
            <v>393.75</v>
          </cell>
          <cell r="G59">
            <v>39</v>
          </cell>
          <cell r="H59">
            <v>0</v>
          </cell>
          <cell r="I59">
            <v>15356.25</v>
          </cell>
          <cell r="J59">
            <v>0</v>
          </cell>
          <cell r="K59">
            <v>0</v>
          </cell>
        </row>
        <row r="60">
          <cell r="B60" t="str">
            <v>Con05</v>
          </cell>
          <cell r="C60" t="str">
            <v>Mat</v>
          </cell>
          <cell r="D60" t="str">
            <v>Mortero 1:3</v>
          </cell>
          <cell r="E60" t="str">
            <v>M3</v>
          </cell>
          <cell r="F60">
            <v>191615</v>
          </cell>
          <cell r="G60">
            <v>0.02</v>
          </cell>
          <cell r="H60">
            <v>0</v>
          </cell>
          <cell r="I60">
            <v>3832.3</v>
          </cell>
          <cell r="J60">
            <v>0</v>
          </cell>
          <cell r="K60">
            <v>0</v>
          </cell>
        </row>
        <row r="61">
          <cell r="B61" t="str">
            <v>E1</v>
          </cell>
          <cell r="C61" t="str">
            <v>Equ</v>
          </cell>
          <cell r="D61" t="str">
            <v>Andamios</v>
          </cell>
          <cell r="E61" t="str">
            <v>Día</v>
          </cell>
          <cell r="F61">
            <v>520</v>
          </cell>
          <cell r="G61">
            <v>0.12</v>
          </cell>
          <cell r="H61">
            <v>62.4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E8</v>
          </cell>
          <cell r="C62" t="str">
            <v>Equ</v>
          </cell>
          <cell r="D62" t="str">
            <v>Herramienta</v>
          </cell>
          <cell r="E62" t="str">
            <v>Und</v>
          </cell>
          <cell r="F62">
            <v>15</v>
          </cell>
          <cell r="G62">
            <v>4.55</v>
          </cell>
          <cell r="H62">
            <v>68.25</v>
          </cell>
          <cell r="I62">
            <v>0</v>
          </cell>
          <cell r="J62">
            <v>0</v>
          </cell>
          <cell r="K62">
            <v>0</v>
          </cell>
        </row>
        <row r="63">
          <cell r="H63">
            <v>130.65</v>
          </cell>
          <cell r="I63">
            <v>19188.55</v>
          </cell>
          <cell r="J63">
            <v>5490.450000000001</v>
          </cell>
          <cell r="K63">
            <v>0</v>
          </cell>
        </row>
        <row r="66">
          <cell r="B66">
            <v>3.0199999999999996</v>
          </cell>
          <cell r="C66" t="str">
            <v>COLUMNA EN LADRILLO ESTRUCTURAL</v>
          </cell>
          <cell r="F66" t="str">
            <v>M L</v>
          </cell>
          <cell r="G66">
            <v>3543.75</v>
          </cell>
        </row>
        <row r="67">
          <cell r="B67" t="str">
            <v>COD</v>
          </cell>
          <cell r="C67" t="str">
            <v>TC</v>
          </cell>
          <cell r="D67" t="str">
            <v>Detalle item</v>
          </cell>
          <cell r="E67" t="str">
            <v>Und</v>
          </cell>
          <cell r="F67" t="str">
            <v>Cto/Unit</v>
          </cell>
          <cell r="G67" t="str">
            <v>Cant</v>
          </cell>
          <cell r="H67" t="str">
            <v>Equipo</v>
          </cell>
          <cell r="I67" t="str">
            <v>Material</v>
          </cell>
          <cell r="J67" t="str">
            <v>Mod</v>
          </cell>
          <cell r="K67" t="str">
            <v>Otros</v>
          </cell>
        </row>
        <row r="68">
          <cell r="B68" t="str">
            <v>A5</v>
          </cell>
          <cell r="C68" t="str">
            <v>Mod</v>
          </cell>
          <cell r="D68" t="str">
            <v>Oficial - Mampostero</v>
          </cell>
          <cell r="E68" t="str">
            <v>h-h</v>
          </cell>
          <cell r="F68">
            <v>3154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A1</v>
          </cell>
          <cell r="C69" t="str">
            <v>Mod</v>
          </cell>
          <cell r="D69" t="str">
            <v>Ayudante - Oficios Varios</v>
          </cell>
          <cell r="E69" t="str">
            <v>h-h</v>
          </cell>
          <cell r="F69">
            <v>2075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Mam01</v>
          </cell>
          <cell r="C70" t="str">
            <v>Mat</v>
          </cell>
          <cell r="D70" t="str">
            <v>Ladrillo estructural</v>
          </cell>
          <cell r="E70" t="str">
            <v>Und</v>
          </cell>
          <cell r="F70">
            <v>393.75</v>
          </cell>
          <cell r="G70">
            <v>9</v>
          </cell>
          <cell r="H70">
            <v>0</v>
          </cell>
          <cell r="I70">
            <v>3543.75</v>
          </cell>
          <cell r="J70">
            <v>0</v>
          </cell>
          <cell r="K70">
            <v>0</v>
          </cell>
        </row>
        <row r="71">
          <cell r="B71" t="str">
            <v>Con05</v>
          </cell>
          <cell r="C71" t="str">
            <v>Mat</v>
          </cell>
          <cell r="D71" t="str">
            <v>Mortero 1:3</v>
          </cell>
          <cell r="E71" t="str">
            <v>M3</v>
          </cell>
          <cell r="F71">
            <v>191615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E1</v>
          </cell>
          <cell r="C72" t="str">
            <v>Equ</v>
          </cell>
          <cell r="D72" t="str">
            <v>Andamios</v>
          </cell>
          <cell r="E72" t="str">
            <v>Día</v>
          </cell>
          <cell r="F72">
            <v>520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E8</v>
          </cell>
          <cell r="C73" t="str">
            <v>Equ</v>
          </cell>
          <cell r="D73" t="str">
            <v>Herramienta</v>
          </cell>
          <cell r="E73" t="str">
            <v>Und</v>
          </cell>
          <cell r="F73">
            <v>15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H74">
            <v>0</v>
          </cell>
          <cell r="I74">
            <v>3543.75</v>
          </cell>
          <cell r="J74">
            <v>0</v>
          </cell>
          <cell r="K74">
            <v>0</v>
          </cell>
        </row>
        <row r="76">
          <cell r="B76">
            <v>3.0199999999999996</v>
          </cell>
          <cell r="C76" t="str">
            <v>COLUMNA EN LADRILLO ESTRUCTURAL</v>
          </cell>
          <cell r="F76" t="str">
            <v>M L</v>
          </cell>
        </row>
        <row r="82">
          <cell r="B82">
            <v>3.0299999999999994</v>
          </cell>
          <cell r="C82" t="str">
            <v>MURO EN LADRILLO CATALAN</v>
          </cell>
          <cell r="F82" t="str">
            <v>M 2</v>
          </cell>
          <cell r="G82">
            <v>20132.85</v>
          </cell>
          <cell r="I82" t="str">
            <v>ok</v>
          </cell>
        </row>
        <row r="83">
          <cell r="B83" t="str">
            <v>COD</v>
          </cell>
          <cell r="C83" t="str">
            <v>TC</v>
          </cell>
          <cell r="D83" t="str">
            <v>Detalle item</v>
          </cell>
          <cell r="E83" t="str">
            <v>Und</v>
          </cell>
          <cell r="F83" t="str">
            <v>Cto/Unit</v>
          </cell>
          <cell r="G83" t="str">
            <v>Cant</v>
          </cell>
          <cell r="H83" t="str">
            <v>Equipo</v>
          </cell>
          <cell r="I83" t="str">
            <v>Material</v>
          </cell>
          <cell r="J83" t="str">
            <v>Mod</v>
          </cell>
          <cell r="K83" t="str">
            <v>Otros</v>
          </cell>
        </row>
        <row r="84">
          <cell r="B84" t="str">
            <v>A5</v>
          </cell>
          <cell r="C84" t="str">
            <v>Mod</v>
          </cell>
          <cell r="D84" t="str">
            <v>Oficial - Mampostero</v>
          </cell>
          <cell r="E84" t="str">
            <v>h-h</v>
          </cell>
          <cell r="F84">
            <v>3154</v>
          </cell>
          <cell r="G84">
            <v>0.9</v>
          </cell>
          <cell r="H84">
            <v>0</v>
          </cell>
          <cell r="I84">
            <v>0</v>
          </cell>
          <cell r="J84">
            <v>2838.6</v>
          </cell>
          <cell r="K84">
            <v>0</v>
          </cell>
        </row>
        <row r="85">
          <cell r="B85" t="str">
            <v>A1</v>
          </cell>
          <cell r="C85" t="str">
            <v>Mod</v>
          </cell>
          <cell r="D85" t="str">
            <v>Ayudante - Oficios Varios</v>
          </cell>
          <cell r="E85" t="str">
            <v>h-h</v>
          </cell>
          <cell r="F85">
            <v>2075</v>
          </cell>
          <cell r="G85">
            <v>0.9</v>
          </cell>
          <cell r="H85">
            <v>0</v>
          </cell>
          <cell r="I85">
            <v>0</v>
          </cell>
          <cell r="J85">
            <v>1867.5</v>
          </cell>
          <cell r="K85">
            <v>0</v>
          </cell>
        </row>
        <row r="86">
          <cell r="B86" t="str">
            <v>Mam02</v>
          </cell>
          <cell r="C86" t="str">
            <v>Mat</v>
          </cell>
          <cell r="D86" t="str">
            <v>Ladrillo catalan</v>
          </cell>
          <cell r="E86" t="str">
            <v>Und</v>
          </cell>
          <cell r="F86">
            <v>295.05</v>
          </cell>
          <cell r="G86">
            <v>39</v>
          </cell>
          <cell r="H86">
            <v>0</v>
          </cell>
          <cell r="I86">
            <v>11506.95</v>
          </cell>
          <cell r="J86">
            <v>0</v>
          </cell>
          <cell r="K86">
            <v>0</v>
          </cell>
        </row>
        <row r="87">
          <cell r="B87" t="str">
            <v>Con05</v>
          </cell>
          <cell r="C87" t="str">
            <v>Mat</v>
          </cell>
          <cell r="D87" t="str">
            <v>Mortero 1:3</v>
          </cell>
          <cell r="E87" t="str">
            <v>M3</v>
          </cell>
          <cell r="F87">
            <v>191615</v>
          </cell>
          <cell r="G87">
            <v>0.02</v>
          </cell>
          <cell r="H87">
            <v>0</v>
          </cell>
          <cell r="I87">
            <v>3832.3</v>
          </cell>
          <cell r="J87">
            <v>0</v>
          </cell>
          <cell r="K87">
            <v>0</v>
          </cell>
        </row>
        <row r="88">
          <cell r="B88" t="str">
            <v>E1</v>
          </cell>
          <cell r="C88" t="str">
            <v>Equ</v>
          </cell>
          <cell r="D88" t="str">
            <v>Andamios</v>
          </cell>
          <cell r="E88" t="str">
            <v>Día</v>
          </cell>
          <cell r="F88">
            <v>520</v>
          </cell>
          <cell r="G88">
            <v>0.125</v>
          </cell>
          <cell r="H88">
            <v>65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E8</v>
          </cell>
          <cell r="C89" t="str">
            <v>Equ</v>
          </cell>
          <cell r="D89" t="str">
            <v>Herramienta</v>
          </cell>
          <cell r="E89" t="str">
            <v>Und</v>
          </cell>
          <cell r="F89">
            <v>15</v>
          </cell>
          <cell r="G89">
            <v>1.5</v>
          </cell>
          <cell r="H89">
            <v>22.5</v>
          </cell>
          <cell r="I89">
            <v>0</v>
          </cell>
          <cell r="J89">
            <v>0</v>
          </cell>
          <cell r="K89">
            <v>0</v>
          </cell>
        </row>
        <row r="90">
          <cell r="H90">
            <v>87.5</v>
          </cell>
          <cell r="I90">
            <v>15339.25</v>
          </cell>
          <cell r="J90">
            <v>4706.1</v>
          </cell>
          <cell r="K90">
            <v>0</v>
          </cell>
        </row>
        <row r="92">
          <cell r="B92">
            <v>3.039999999999999</v>
          </cell>
          <cell r="C92" t="str">
            <v>MURO EN LADRILLO FAROL</v>
          </cell>
          <cell r="F92" t="str">
            <v>M 2</v>
          </cell>
          <cell r="G92">
            <v>16874.075</v>
          </cell>
        </row>
        <row r="93">
          <cell r="B93" t="str">
            <v>COD</v>
          </cell>
          <cell r="C93" t="str">
            <v>TC</v>
          </cell>
          <cell r="D93" t="str">
            <v>Detalle item</v>
          </cell>
          <cell r="E93" t="str">
            <v>Und</v>
          </cell>
          <cell r="F93" t="str">
            <v>Cto/Unit</v>
          </cell>
          <cell r="G93" t="str">
            <v>Cant</v>
          </cell>
          <cell r="H93" t="str">
            <v>Equipo</v>
          </cell>
          <cell r="I93" t="str">
            <v>Material</v>
          </cell>
          <cell r="J93" t="str">
            <v>Mod</v>
          </cell>
          <cell r="K93" t="str">
            <v>Otros</v>
          </cell>
        </row>
        <row r="94">
          <cell r="B94" t="str">
            <v>A5</v>
          </cell>
          <cell r="C94" t="str">
            <v>Mod</v>
          </cell>
          <cell r="D94" t="str">
            <v>Oficial - Mampostero</v>
          </cell>
          <cell r="E94" t="str">
            <v>h-h</v>
          </cell>
          <cell r="F94">
            <v>3154</v>
          </cell>
          <cell r="G94">
            <v>0.9</v>
          </cell>
          <cell r="H94">
            <v>0</v>
          </cell>
          <cell r="I94">
            <v>0</v>
          </cell>
          <cell r="J94">
            <v>2838.6</v>
          </cell>
          <cell r="K94">
            <v>0</v>
          </cell>
        </row>
        <row r="95">
          <cell r="B95" t="str">
            <v>A1</v>
          </cell>
          <cell r="C95" t="str">
            <v>Mod</v>
          </cell>
          <cell r="D95" t="str">
            <v>Ayudante - Oficios Varios</v>
          </cell>
          <cell r="E95" t="str">
            <v>h-h</v>
          </cell>
          <cell r="F95">
            <v>2075</v>
          </cell>
          <cell r="G95">
            <v>0.9</v>
          </cell>
          <cell r="H95">
            <v>0</v>
          </cell>
          <cell r="I95">
            <v>0</v>
          </cell>
          <cell r="J95">
            <v>1867.5</v>
          </cell>
          <cell r="K95">
            <v>0</v>
          </cell>
        </row>
        <row r="96">
          <cell r="B96" t="str">
            <v>Mam03</v>
          </cell>
          <cell r="C96" t="str">
            <v>Mat</v>
          </cell>
          <cell r="D96" t="str">
            <v>Ladrillo Farol</v>
          </cell>
          <cell r="E96" t="str">
            <v>Und</v>
          </cell>
          <cell r="F96">
            <v>350.05</v>
          </cell>
          <cell r="G96">
            <v>25</v>
          </cell>
          <cell r="H96">
            <v>0</v>
          </cell>
          <cell r="I96">
            <v>8751.25</v>
          </cell>
          <cell r="J96">
            <v>0</v>
          </cell>
          <cell r="K96">
            <v>0</v>
          </cell>
        </row>
        <row r="97">
          <cell r="B97" t="str">
            <v>Con05</v>
          </cell>
          <cell r="C97" t="str">
            <v>Mat</v>
          </cell>
          <cell r="D97" t="str">
            <v>Mortero 1:3</v>
          </cell>
          <cell r="E97" t="str">
            <v>M3</v>
          </cell>
          <cell r="F97">
            <v>191615</v>
          </cell>
          <cell r="G97">
            <v>0.015</v>
          </cell>
          <cell r="H97">
            <v>0</v>
          </cell>
          <cell r="I97">
            <v>2874.225</v>
          </cell>
          <cell r="J97">
            <v>0</v>
          </cell>
          <cell r="K97">
            <v>0</v>
          </cell>
        </row>
        <row r="98">
          <cell r="B98" t="str">
            <v>E1</v>
          </cell>
          <cell r="C98" t="str">
            <v>Equ</v>
          </cell>
          <cell r="D98" t="str">
            <v>Andamios</v>
          </cell>
          <cell r="E98" t="str">
            <v>Día</v>
          </cell>
          <cell r="F98">
            <v>520</v>
          </cell>
          <cell r="G98">
            <v>1</v>
          </cell>
          <cell r="H98">
            <v>520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E8</v>
          </cell>
          <cell r="C99" t="str">
            <v>Equ</v>
          </cell>
          <cell r="D99" t="str">
            <v>Herramienta</v>
          </cell>
          <cell r="E99" t="str">
            <v>Und</v>
          </cell>
          <cell r="F99">
            <v>15</v>
          </cell>
          <cell r="G99">
            <v>1.5</v>
          </cell>
          <cell r="H99">
            <v>22.5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542.5</v>
          </cell>
          <cell r="I100">
            <v>11625.475</v>
          </cell>
          <cell r="J100">
            <v>4706.1</v>
          </cell>
          <cell r="K100">
            <v>0</v>
          </cell>
        </row>
        <row r="103">
          <cell r="B103">
            <v>4.01</v>
          </cell>
          <cell r="C103" t="str">
            <v>RELLENO EN GROUTING</v>
          </cell>
          <cell r="F103" t="str">
            <v>M 3</v>
          </cell>
          <cell r="G103">
            <v>300630.75</v>
          </cell>
        </row>
        <row r="104">
          <cell r="B104" t="str">
            <v>COD</v>
          </cell>
          <cell r="C104" t="str">
            <v>TC</v>
          </cell>
          <cell r="D104" t="str">
            <v>Detalle item</v>
          </cell>
          <cell r="E104" t="str">
            <v>Und</v>
          </cell>
          <cell r="F104" t="str">
            <v>Cto/Unit</v>
          </cell>
          <cell r="G104" t="str">
            <v>Cant</v>
          </cell>
          <cell r="H104" t="str">
            <v>Equipo</v>
          </cell>
          <cell r="I104" t="str">
            <v>Material</v>
          </cell>
          <cell r="J104" t="str">
            <v>Mod</v>
          </cell>
          <cell r="K104" t="str">
            <v>Otros</v>
          </cell>
        </row>
        <row r="105">
          <cell r="B105" t="str">
            <v>A1</v>
          </cell>
          <cell r="C105" t="str">
            <v>Mod</v>
          </cell>
          <cell r="D105" t="str">
            <v>Ayudante - Oficios Varios</v>
          </cell>
          <cell r="E105" t="str">
            <v>h-h</v>
          </cell>
          <cell r="F105">
            <v>2075</v>
          </cell>
          <cell r="G105">
            <v>15</v>
          </cell>
          <cell r="H105">
            <v>0</v>
          </cell>
          <cell r="I105">
            <v>0</v>
          </cell>
          <cell r="J105">
            <v>31125</v>
          </cell>
          <cell r="K105">
            <v>0</v>
          </cell>
        </row>
        <row r="106">
          <cell r="B106" t="str">
            <v>A4</v>
          </cell>
          <cell r="C106" t="str">
            <v>Mod</v>
          </cell>
          <cell r="D106" t="str">
            <v>Oficial - Oficios Varios</v>
          </cell>
          <cell r="E106" t="str">
            <v>h-h</v>
          </cell>
          <cell r="F106">
            <v>3154</v>
          </cell>
          <cell r="G106">
            <v>15</v>
          </cell>
          <cell r="H106">
            <v>0</v>
          </cell>
          <cell r="I106">
            <v>0</v>
          </cell>
          <cell r="J106">
            <v>47310</v>
          </cell>
          <cell r="K106">
            <v>0</v>
          </cell>
        </row>
        <row r="107">
          <cell r="B107" t="str">
            <v>Con05</v>
          </cell>
          <cell r="C107" t="str">
            <v>Mat</v>
          </cell>
          <cell r="D107" t="str">
            <v>Mortero 1:3</v>
          </cell>
          <cell r="E107" t="str">
            <v>M3</v>
          </cell>
          <cell r="F107">
            <v>191615</v>
          </cell>
          <cell r="G107">
            <v>1.05</v>
          </cell>
          <cell r="H107">
            <v>0</v>
          </cell>
          <cell r="I107">
            <v>201195.75</v>
          </cell>
          <cell r="J107">
            <v>0</v>
          </cell>
          <cell r="K107">
            <v>0</v>
          </cell>
        </row>
        <row r="108">
          <cell r="B108" t="str">
            <v>E8</v>
          </cell>
          <cell r="C108" t="str">
            <v>Equ</v>
          </cell>
          <cell r="D108" t="str">
            <v>Herramienta</v>
          </cell>
          <cell r="E108" t="str">
            <v>Und</v>
          </cell>
          <cell r="F108">
            <v>15</v>
          </cell>
          <cell r="G108">
            <v>400</v>
          </cell>
          <cell r="H108">
            <v>6000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E3</v>
          </cell>
          <cell r="C109" t="str">
            <v>Equ</v>
          </cell>
          <cell r="D109" t="str">
            <v>Vibrador</v>
          </cell>
          <cell r="E109" t="str">
            <v>Día</v>
          </cell>
          <cell r="F109">
            <v>15000</v>
          </cell>
          <cell r="G109">
            <v>1</v>
          </cell>
          <cell r="H109">
            <v>15000</v>
          </cell>
          <cell r="I109">
            <v>0</v>
          </cell>
          <cell r="J109">
            <v>0</v>
          </cell>
          <cell r="K109">
            <v>0</v>
          </cell>
        </row>
        <row r="110">
          <cell r="H110">
            <v>21000</v>
          </cell>
          <cell r="I110">
            <v>201195.75</v>
          </cell>
          <cell r="J110">
            <v>78435</v>
          </cell>
          <cell r="K110">
            <v>0</v>
          </cell>
        </row>
        <row r="112">
          <cell r="B112">
            <v>4.02</v>
          </cell>
          <cell r="C112" t="str">
            <v>RELLENO EN GROUTING</v>
          </cell>
          <cell r="F112" t="str">
            <v>M L</v>
          </cell>
          <cell r="G112">
            <v>2113.4575</v>
          </cell>
        </row>
        <row r="113">
          <cell r="B113" t="str">
            <v>COD</v>
          </cell>
          <cell r="C113" t="str">
            <v>TC</v>
          </cell>
          <cell r="D113" t="str">
            <v>Detalle item</v>
          </cell>
          <cell r="E113" t="str">
            <v>Und</v>
          </cell>
          <cell r="F113" t="str">
            <v>Cto/Unit</v>
          </cell>
          <cell r="G113" t="str">
            <v>Cant</v>
          </cell>
          <cell r="H113" t="str">
            <v>Equipo</v>
          </cell>
          <cell r="I113" t="str">
            <v>Material</v>
          </cell>
          <cell r="J113" t="str">
            <v>Mod</v>
          </cell>
          <cell r="K113" t="str">
            <v>Otros</v>
          </cell>
        </row>
        <row r="114">
          <cell r="B114" t="str">
            <v>A1</v>
          </cell>
          <cell r="C114" t="str">
            <v>Mod</v>
          </cell>
          <cell r="D114" t="str">
            <v>Ayudante - Oficios Varios</v>
          </cell>
          <cell r="E114" t="str">
            <v>h-h</v>
          </cell>
          <cell r="F114">
            <v>2075</v>
          </cell>
          <cell r="G114">
            <v>0.14</v>
          </cell>
          <cell r="H114">
            <v>0</v>
          </cell>
          <cell r="I114">
            <v>0</v>
          </cell>
          <cell r="J114">
            <v>290.5</v>
          </cell>
          <cell r="K114">
            <v>0</v>
          </cell>
        </row>
        <row r="115">
          <cell r="B115" t="str">
            <v>A4</v>
          </cell>
          <cell r="C115" t="str">
            <v>Mod</v>
          </cell>
          <cell r="D115" t="str">
            <v>Oficial - Oficios Varios</v>
          </cell>
          <cell r="E115" t="str">
            <v>h-h</v>
          </cell>
          <cell r="F115">
            <v>3154</v>
          </cell>
          <cell r="G115">
            <v>0.14</v>
          </cell>
          <cell r="H115">
            <v>0</v>
          </cell>
          <cell r="I115">
            <v>0</v>
          </cell>
          <cell r="J115">
            <v>441.56000000000006</v>
          </cell>
          <cell r="K115">
            <v>0</v>
          </cell>
        </row>
        <row r="116">
          <cell r="B116" t="str">
            <v>Con05</v>
          </cell>
          <cell r="C116" t="str">
            <v>Mat</v>
          </cell>
          <cell r="D116" t="str">
            <v>Mortero 1:3</v>
          </cell>
          <cell r="E116" t="str">
            <v>M3</v>
          </cell>
          <cell r="F116">
            <v>191615</v>
          </cell>
          <cell r="G116">
            <v>0.0065</v>
          </cell>
          <cell r="H116">
            <v>0</v>
          </cell>
          <cell r="I116">
            <v>1245.4975</v>
          </cell>
          <cell r="J116">
            <v>0</v>
          </cell>
          <cell r="K116">
            <v>0</v>
          </cell>
        </row>
        <row r="117">
          <cell r="B117" t="str">
            <v>E8</v>
          </cell>
          <cell r="C117" t="str">
            <v>Equ</v>
          </cell>
          <cell r="D117" t="str">
            <v>Herramienta</v>
          </cell>
          <cell r="E117" t="str">
            <v>Und</v>
          </cell>
          <cell r="F117">
            <v>15</v>
          </cell>
          <cell r="G117">
            <v>2.56</v>
          </cell>
          <cell r="H117">
            <v>38.4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E3</v>
          </cell>
          <cell r="C118" t="str">
            <v>Equ</v>
          </cell>
          <cell r="D118" t="str">
            <v>Vibrador</v>
          </cell>
          <cell r="E118" t="str">
            <v>Día</v>
          </cell>
          <cell r="F118">
            <v>15000</v>
          </cell>
          <cell r="G118">
            <v>0.0065</v>
          </cell>
          <cell r="H118">
            <v>97.5</v>
          </cell>
          <cell r="I118">
            <v>0</v>
          </cell>
          <cell r="J118">
            <v>0</v>
          </cell>
          <cell r="K118">
            <v>0</v>
          </cell>
        </row>
        <row r="119">
          <cell r="H119">
            <v>135.9</v>
          </cell>
          <cell r="I119">
            <v>1245.4975</v>
          </cell>
          <cell r="J119">
            <v>732.0600000000001</v>
          </cell>
          <cell r="K119">
            <v>0</v>
          </cell>
        </row>
        <row r="122">
          <cell r="B122">
            <v>4.029999999999999</v>
          </cell>
          <cell r="C122" t="str">
            <v>VIGA DE AMARRE DE MUROS DE 0.2 </v>
          </cell>
          <cell r="F122" t="str">
            <v>M 3</v>
          </cell>
          <cell r="G122">
            <v>418247.68692</v>
          </cell>
        </row>
        <row r="123">
          <cell r="B123" t="str">
            <v>COD</v>
          </cell>
          <cell r="C123" t="str">
            <v>TC</v>
          </cell>
          <cell r="D123" t="str">
            <v>Detalle item</v>
          </cell>
          <cell r="E123" t="str">
            <v>Und</v>
          </cell>
          <cell r="F123" t="str">
            <v>Cto/Unit</v>
          </cell>
          <cell r="G123" t="str">
            <v>Cant</v>
          </cell>
          <cell r="H123" t="str">
            <v>Equipo</v>
          </cell>
          <cell r="I123" t="str">
            <v>Material</v>
          </cell>
          <cell r="J123" t="str">
            <v>Mod</v>
          </cell>
          <cell r="K123" t="str">
            <v>Otros</v>
          </cell>
        </row>
        <row r="124">
          <cell r="B124" t="str">
            <v>A20</v>
          </cell>
          <cell r="C124" t="str">
            <v>Mod</v>
          </cell>
          <cell r="D124" t="str">
            <v>Cuadrilla  - Armado de Formaleta viga</v>
          </cell>
          <cell r="E124" t="str">
            <v>h-h</v>
          </cell>
          <cell r="F124">
            <v>41832</v>
          </cell>
          <cell r="G124">
            <v>1</v>
          </cell>
          <cell r="H124">
            <v>0</v>
          </cell>
          <cell r="I124">
            <v>0</v>
          </cell>
          <cell r="J124">
            <v>41832</v>
          </cell>
          <cell r="K124">
            <v>0</v>
          </cell>
        </row>
        <row r="125">
          <cell r="B125" t="str">
            <v>A21</v>
          </cell>
          <cell r="C125" t="str">
            <v>Mod</v>
          </cell>
          <cell r="D125" t="str">
            <v>Cuadrilla  - Fundicion viga de amarre</v>
          </cell>
          <cell r="E125" t="str">
            <v>h-h</v>
          </cell>
          <cell r="F125">
            <v>91632</v>
          </cell>
          <cell r="G125">
            <v>1</v>
          </cell>
          <cell r="H125">
            <v>0</v>
          </cell>
          <cell r="I125">
            <v>0</v>
          </cell>
          <cell r="J125">
            <v>91632</v>
          </cell>
          <cell r="K125">
            <v>0</v>
          </cell>
        </row>
        <row r="126">
          <cell r="B126" t="str">
            <v>Con01</v>
          </cell>
          <cell r="C126" t="str">
            <v>Mat</v>
          </cell>
          <cell r="D126" t="str">
            <v>Concreto 2500 psi (grva 1")</v>
          </cell>
          <cell r="E126" t="str">
            <v>M 3</v>
          </cell>
          <cell r="F126">
            <v>211201.1304</v>
          </cell>
          <cell r="G126">
            <v>1.05</v>
          </cell>
          <cell r="H126">
            <v>0</v>
          </cell>
          <cell r="I126">
            <v>221761.18692</v>
          </cell>
          <cell r="J126">
            <v>0</v>
          </cell>
          <cell r="K126">
            <v>0</v>
          </cell>
        </row>
        <row r="127">
          <cell r="B127" t="str">
            <v>E9.1</v>
          </cell>
          <cell r="C127" t="str">
            <v>Equ</v>
          </cell>
          <cell r="D127" t="str">
            <v>Formaleta en Tabla</v>
          </cell>
          <cell r="E127" t="str">
            <v>M2</v>
          </cell>
          <cell r="F127">
            <v>70000</v>
          </cell>
          <cell r="G127">
            <v>0.3</v>
          </cell>
          <cell r="H127">
            <v>21000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E5</v>
          </cell>
          <cell r="C128" t="str">
            <v>Equ</v>
          </cell>
          <cell r="D128" t="str">
            <v>Equipo de Vaciado</v>
          </cell>
          <cell r="E128" t="str">
            <v>M 3</v>
          </cell>
          <cell r="F128">
            <v>18000</v>
          </cell>
          <cell r="G128">
            <v>1.5</v>
          </cell>
          <cell r="H128">
            <v>27000</v>
          </cell>
          <cell r="I128">
            <v>0</v>
          </cell>
          <cell r="J128">
            <v>0</v>
          </cell>
          <cell r="K128">
            <v>0</v>
          </cell>
        </row>
        <row r="129">
          <cell r="B129" t="str">
            <v>E3</v>
          </cell>
          <cell r="C129" t="str">
            <v>Equ</v>
          </cell>
          <cell r="D129" t="str">
            <v>Vibrador</v>
          </cell>
          <cell r="E129" t="str">
            <v>Día</v>
          </cell>
          <cell r="F129">
            <v>15000</v>
          </cell>
          <cell r="G129">
            <v>1</v>
          </cell>
          <cell r="H129">
            <v>15000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E8</v>
          </cell>
          <cell r="C130" t="str">
            <v>Equ</v>
          </cell>
          <cell r="D130" t="str">
            <v>Herramienta</v>
          </cell>
          <cell r="E130" t="str">
            <v>Und</v>
          </cell>
          <cell r="F130">
            <v>15</v>
          </cell>
          <cell r="G130">
            <v>1.5</v>
          </cell>
          <cell r="H130">
            <v>22.5</v>
          </cell>
          <cell r="I130">
            <v>0</v>
          </cell>
          <cell r="J130">
            <v>0</v>
          </cell>
          <cell r="K130">
            <v>0</v>
          </cell>
        </row>
        <row r="131">
          <cell r="H131">
            <v>63022.5</v>
          </cell>
          <cell r="I131">
            <v>221761.18692</v>
          </cell>
          <cell r="J131">
            <v>133464</v>
          </cell>
          <cell r="K131">
            <v>0</v>
          </cell>
        </row>
        <row r="133">
          <cell r="B133">
            <v>4.039999999999999</v>
          </cell>
          <cell r="C133" t="str">
            <v>VIGA DE AMARRE DE MUROS DE 0.2 </v>
          </cell>
          <cell r="F133" t="str">
            <v>M L</v>
          </cell>
          <cell r="G133">
            <v>10456.192173000001</v>
          </cell>
        </row>
        <row r="134">
          <cell r="B134" t="str">
            <v>M Lineal = 0.15 x 0.12 x 1 = 0018 + desp</v>
          </cell>
          <cell r="F134">
            <v>0.025</v>
          </cell>
        </row>
        <row r="136">
          <cell r="B136">
            <v>4.049999999999999</v>
          </cell>
          <cell r="C136" t="str">
            <v>CINTA AMARRE DE MUROS DE  0.15</v>
          </cell>
          <cell r="F136" t="str">
            <v>M 2</v>
          </cell>
          <cell r="G136">
            <v>343361.25</v>
          </cell>
        </row>
        <row r="137">
          <cell r="B137" t="str">
            <v>COD</v>
          </cell>
          <cell r="C137" t="str">
            <v>TC</v>
          </cell>
          <cell r="D137" t="str">
            <v>Detalle item</v>
          </cell>
          <cell r="E137" t="str">
            <v>Und</v>
          </cell>
          <cell r="F137" t="str">
            <v>Cto/Unit</v>
          </cell>
          <cell r="G137" t="str">
            <v>Cant</v>
          </cell>
          <cell r="H137" t="str">
            <v>Equipo</v>
          </cell>
          <cell r="I137" t="str">
            <v>Material</v>
          </cell>
          <cell r="J137" t="str">
            <v>Mod</v>
          </cell>
          <cell r="K137" t="str">
            <v>Otros</v>
          </cell>
        </row>
        <row r="138">
          <cell r="B138" t="str">
            <v>A22</v>
          </cell>
          <cell r="C138" t="str">
            <v>Mod</v>
          </cell>
          <cell r="D138" t="str">
            <v>Cuadrilla  - Armado de Formaleta cinta</v>
          </cell>
          <cell r="E138" t="str">
            <v>h-h</v>
          </cell>
          <cell r="F138">
            <v>41832</v>
          </cell>
          <cell r="G138">
            <v>1.5</v>
          </cell>
          <cell r="H138">
            <v>0</v>
          </cell>
          <cell r="I138">
            <v>0</v>
          </cell>
          <cell r="J138">
            <v>62748</v>
          </cell>
          <cell r="K138">
            <v>0</v>
          </cell>
        </row>
        <row r="139">
          <cell r="B139" t="str">
            <v>A23</v>
          </cell>
          <cell r="C139" t="str">
            <v>Mod</v>
          </cell>
          <cell r="D139" t="str">
            <v>Cuadrilla  - Fundicion cinta de amarre</v>
          </cell>
          <cell r="E139" t="str">
            <v>h-h</v>
          </cell>
          <cell r="F139">
            <v>58432</v>
          </cell>
          <cell r="G139">
            <v>1.5</v>
          </cell>
          <cell r="H139">
            <v>0</v>
          </cell>
          <cell r="I139">
            <v>0</v>
          </cell>
          <cell r="J139">
            <v>87648</v>
          </cell>
          <cell r="K139">
            <v>0</v>
          </cell>
        </row>
        <row r="140">
          <cell r="B140" t="str">
            <v>Con04</v>
          </cell>
          <cell r="C140" t="str">
            <v>Mat</v>
          </cell>
          <cell r="D140" t="str">
            <v>Concreto Grouting</v>
          </cell>
          <cell r="E140" t="str">
            <v>M 4</v>
          </cell>
          <cell r="F140">
            <v>173205</v>
          </cell>
          <cell r="G140">
            <v>1.05</v>
          </cell>
          <cell r="H140">
            <v>0</v>
          </cell>
          <cell r="I140">
            <v>181865.25</v>
          </cell>
          <cell r="J140">
            <v>0</v>
          </cell>
          <cell r="K140">
            <v>0</v>
          </cell>
        </row>
        <row r="141">
          <cell r="B141" t="str">
            <v>E9.1</v>
          </cell>
          <cell r="C141" t="str">
            <v>Equ</v>
          </cell>
          <cell r="D141" t="str">
            <v>Formaleta en Tabla</v>
          </cell>
          <cell r="E141" t="str">
            <v>M2</v>
          </cell>
          <cell r="F141">
            <v>70000</v>
          </cell>
          <cell r="G141">
            <v>0.15</v>
          </cell>
          <cell r="H141">
            <v>10500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 t="str">
            <v>E5</v>
          </cell>
          <cell r="C142" t="str">
            <v>Equ</v>
          </cell>
          <cell r="D142" t="str">
            <v>Equipo de Vaciado</v>
          </cell>
          <cell r="E142" t="str">
            <v>M 3</v>
          </cell>
          <cell r="F142">
            <v>18000</v>
          </cell>
          <cell r="G142">
            <v>0.0175</v>
          </cell>
          <cell r="H142">
            <v>315.00000000000006</v>
          </cell>
          <cell r="I142">
            <v>0</v>
          </cell>
          <cell r="J142">
            <v>0</v>
          </cell>
          <cell r="K142">
            <v>0</v>
          </cell>
        </row>
        <row r="143">
          <cell r="B143" t="str">
            <v>E3</v>
          </cell>
          <cell r="C143" t="str">
            <v>Equ</v>
          </cell>
          <cell r="D143" t="str">
            <v>Vibrador</v>
          </cell>
          <cell r="E143" t="str">
            <v>Día</v>
          </cell>
          <cell r="F143">
            <v>15000</v>
          </cell>
          <cell r="G143">
            <v>0.0175</v>
          </cell>
          <cell r="H143">
            <v>262.5</v>
          </cell>
          <cell r="I143">
            <v>0</v>
          </cell>
          <cell r="J143">
            <v>0</v>
          </cell>
          <cell r="K143">
            <v>0</v>
          </cell>
        </row>
        <row r="144">
          <cell r="B144" t="str">
            <v>E8</v>
          </cell>
          <cell r="C144" t="str">
            <v>Equ</v>
          </cell>
          <cell r="D144" t="str">
            <v>Herramienta</v>
          </cell>
          <cell r="E144" t="str">
            <v>Und</v>
          </cell>
          <cell r="F144">
            <v>15</v>
          </cell>
          <cell r="G144">
            <v>1.5</v>
          </cell>
          <cell r="H144">
            <v>22.5</v>
          </cell>
          <cell r="I144">
            <v>0</v>
          </cell>
          <cell r="J144">
            <v>0</v>
          </cell>
          <cell r="K144">
            <v>0</v>
          </cell>
        </row>
        <row r="145">
          <cell r="H145">
            <v>11100</v>
          </cell>
          <cell r="I145">
            <v>181865.25</v>
          </cell>
          <cell r="J145">
            <v>150396</v>
          </cell>
          <cell r="K145">
            <v>0</v>
          </cell>
        </row>
        <row r="147">
          <cell r="B147">
            <v>4.059999999999999</v>
          </cell>
          <cell r="C147" t="str">
            <v>CINTA AMARRE DE MUROS DE  0.15</v>
          </cell>
          <cell r="F147" t="str">
            <v>M L</v>
          </cell>
          <cell r="G147">
            <v>6523.8637499999995</v>
          </cell>
        </row>
        <row r="148">
          <cell r="B148" t="str">
            <v>M Lineal = 0.15 x 0.12 x 1 = 0018 + desp</v>
          </cell>
          <cell r="F148">
            <v>0.019</v>
          </cell>
        </row>
        <row r="150">
          <cell r="B150">
            <v>4.0699999999999985</v>
          </cell>
          <cell r="C150" t="str">
            <v>LOSA MACIZA</v>
          </cell>
          <cell r="F150" t="str">
            <v>M 2</v>
          </cell>
          <cell r="G150" t="e">
            <v>#N/A</v>
          </cell>
        </row>
        <row r="151">
          <cell r="B151" t="str">
            <v>COD</v>
          </cell>
          <cell r="C151" t="str">
            <v>TC</v>
          </cell>
          <cell r="D151" t="str">
            <v>Detalle item</v>
          </cell>
          <cell r="E151" t="str">
            <v>Und</v>
          </cell>
          <cell r="F151" t="str">
            <v>Cto/Unit</v>
          </cell>
          <cell r="G151" t="str">
            <v>Cant</v>
          </cell>
          <cell r="H151" t="str">
            <v>Equipo</v>
          </cell>
          <cell r="I151" t="str">
            <v>Material</v>
          </cell>
          <cell r="J151" t="str">
            <v>Mod</v>
          </cell>
          <cell r="K151" t="str">
            <v>Otros</v>
          </cell>
        </row>
        <row r="152"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2.2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</row>
        <row r="153">
          <cell r="C153" t="str">
            <v>mat</v>
          </cell>
          <cell r="D153" t="str">
            <v>concreto 3000 psi</v>
          </cell>
          <cell r="E153" t="str">
            <v>M 3</v>
          </cell>
          <cell r="F153">
            <v>250560</v>
          </cell>
          <cell r="G153">
            <v>0.1</v>
          </cell>
          <cell r="H153">
            <v>0</v>
          </cell>
          <cell r="I153">
            <v>25056</v>
          </cell>
          <cell r="J153">
            <v>0</v>
          </cell>
          <cell r="K153">
            <v>0</v>
          </cell>
        </row>
        <row r="154">
          <cell r="C154" t="str">
            <v>mat</v>
          </cell>
          <cell r="D154" t="str">
            <v>Icopor 2 cm</v>
          </cell>
          <cell r="E154" t="str">
            <v>m 2</v>
          </cell>
          <cell r="G154">
            <v>0.3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 t="str">
            <v>mat</v>
          </cell>
          <cell r="D155" t="str">
            <v>Desmoldante formaleta</v>
          </cell>
          <cell r="E155" t="str">
            <v>Kg</v>
          </cell>
          <cell r="G155">
            <v>0.05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B156" t="str">
            <v>E8</v>
          </cell>
          <cell r="C156" t="str">
            <v>Equ</v>
          </cell>
          <cell r="D156" t="str">
            <v>Herramienta</v>
          </cell>
          <cell r="E156" t="str">
            <v>Und</v>
          </cell>
          <cell r="F156">
            <v>15</v>
          </cell>
          <cell r="G156">
            <v>3</v>
          </cell>
          <cell r="H156">
            <v>45</v>
          </cell>
          <cell r="I156">
            <v>0</v>
          </cell>
          <cell r="J156">
            <v>0</v>
          </cell>
          <cell r="K156">
            <v>0</v>
          </cell>
        </row>
        <row r="157">
          <cell r="C157" t="str">
            <v>mat</v>
          </cell>
          <cell r="D157" t="str">
            <v>Curador de concreto</v>
          </cell>
          <cell r="E157" t="str">
            <v>Kg</v>
          </cell>
          <cell r="G157">
            <v>0.2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Equ</v>
          </cell>
          <cell r="D158" t="str">
            <v>Equipo de vibrado</v>
          </cell>
          <cell r="E158" t="str">
            <v>H Arr</v>
          </cell>
          <cell r="F158">
            <v>1875</v>
          </cell>
          <cell r="G158">
            <v>0.1</v>
          </cell>
          <cell r="H158">
            <v>187.5</v>
          </cell>
          <cell r="I158">
            <v>0</v>
          </cell>
          <cell r="J158">
            <v>0</v>
          </cell>
          <cell r="K158">
            <v>0</v>
          </cell>
        </row>
        <row r="159">
          <cell r="C159" t="str">
            <v>equ</v>
          </cell>
          <cell r="D159" t="str">
            <v>Andamios</v>
          </cell>
          <cell r="E159" t="str">
            <v>Día</v>
          </cell>
          <cell r="F159">
            <v>520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H160" t="e">
            <v>#N/A</v>
          </cell>
          <cell r="I160" t="e">
            <v>#N/A</v>
          </cell>
          <cell r="J160" t="e">
            <v>#N/A</v>
          </cell>
          <cell r="K160" t="e">
            <v>#N/A</v>
          </cell>
        </row>
        <row r="162">
          <cell r="B162">
            <v>5.01</v>
          </cell>
          <cell r="C162" t="str">
            <v>MALLA ELECTROSOLD CONTRAPISO</v>
          </cell>
          <cell r="F162" t="str">
            <v>KLG</v>
          </cell>
          <cell r="G162">
            <v>2095.75</v>
          </cell>
          <cell r="I162" t="str">
            <v>ok</v>
          </cell>
        </row>
        <row r="163">
          <cell r="B163" t="str">
            <v>COD</v>
          </cell>
          <cell r="C163" t="str">
            <v>TC</v>
          </cell>
          <cell r="D163" t="str">
            <v>Detalle item</v>
          </cell>
          <cell r="E163" t="str">
            <v>Und</v>
          </cell>
          <cell r="F163" t="str">
            <v>Cto/Unit</v>
          </cell>
          <cell r="G163" t="str">
            <v>Cant</v>
          </cell>
          <cell r="H163" t="str">
            <v>Equipo</v>
          </cell>
          <cell r="I163" t="str">
            <v>Material</v>
          </cell>
          <cell r="J163" t="str">
            <v>Mod</v>
          </cell>
          <cell r="K163" t="str">
            <v>Otros</v>
          </cell>
        </row>
        <row r="164">
          <cell r="B164" t="str">
            <v>A1</v>
          </cell>
          <cell r="C164" t="str">
            <v>Mod</v>
          </cell>
          <cell r="D164" t="str">
            <v>Ayudante - Oficios Varios</v>
          </cell>
          <cell r="E164" t="str">
            <v>h-h</v>
          </cell>
          <cell r="F164">
            <v>2075</v>
          </cell>
          <cell r="G164">
            <v>0.01</v>
          </cell>
          <cell r="H164">
            <v>0</v>
          </cell>
          <cell r="I164">
            <v>0</v>
          </cell>
          <cell r="J164">
            <v>20.75</v>
          </cell>
          <cell r="K164">
            <v>0</v>
          </cell>
        </row>
        <row r="165">
          <cell r="B165" t="str">
            <v>Ace06</v>
          </cell>
          <cell r="C165" t="str">
            <v>Mat</v>
          </cell>
          <cell r="D165" t="str">
            <v>Malla electrsoldada de 0.15 x0.15</v>
          </cell>
          <cell r="E165" t="str">
            <v>Klg</v>
          </cell>
          <cell r="F165">
            <v>1250</v>
          </cell>
          <cell r="G165">
            <v>1</v>
          </cell>
          <cell r="H165">
            <v>0</v>
          </cell>
          <cell r="I165">
            <v>1250</v>
          </cell>
          <cell r="J165">
            <v>0</v>
          </cell>
          <cell r="K165">
            <v>0</v>
          </cell>
        </row>
        <row r="166">
          <cell r="B166" t="str">
            <v>Ace03</v>
          </cell>
          <cell r="C166" t="str">
            <v>Mat</v>
          </cell>
          <cell r="D166" t="str">
            <v>Alambre negro</v>
          </cell>
          <cell r="E166" t="str">
            <v>Klg</v>
          </cell>
          <cell r="F166">
            <v>1650</v>
          </cell>
          <cell r="G166">
            <v>0.5</v>
          </cell>
          <cell r="H166">
            <v>0</v>
          </cell>
          <cell r="I166">
            <v>825</v>
          </cell>
          <cell r="J166">
            <v>0</v>
          </cell>
          <cell r="K166">
            <v>0</v>
          </cell>
        </row>
        <row r="167">
          <cell r="H167">
            <v>0</v>
          </cell>
          <cell r="I167">
            <v>2075</v>
          </cell>
          <cell r="J167">
            <v>20.75</v>
          </cell>
          <cell r="K167">
            <v>0</v>
          </cell>
        </row>
        <row r="169">
          <cell r="B169">
            <v>5.011</v>
          </cell>
          <cell r="C169" t="str">
            <v>MALLA ELECTR LOSA ENTREPISO</v>
          </cell>
          <cell r="F169" t="str">
            <v>KLG</v>
          </cell>
          <cell r="G169">
            <v>1200365.75</v>
          </cell>
        </row>
        <row r="170">
          <cell r="C170" t="str">
            <v>TC</v>
          </cell>
          <cell r="D170" t="str">
            <v>Detalle item</v>
          </cell>
          <cell r="E170" t="str">
            <v>Und</v>
          </cell>
          <cell r="F170" t="str">
            <v>Cto/Unit</v>
          </cell>
          <cell r="G170" t="str">
            <v>Cant</v>
          </cell>
          <cell r="H170" t="str">
            <v>Equipo</v>
          </cell>
          <cell r="I170" t="str">
            <v>Material</v>
          </cell>
          <cell r="J170" t="str">
            <v>Mod</v>
          </cell>
          <cell r="K170" t="str">
            <v>Otros</v>
          </cell>
        </row>
        <row r="171">
          <cell r="B171" t="str">
            <v>A1</v>
          </cell>
          <cell r="C171" t="str">
            <v>Mod</v>
          </cell>
          <cell r="D171" t="str">
            <v>Ayudante - Oficios Varios</v>
          </cell>
          <cell r="E171" t="str">
            <v>h-h</v>
          </cell>
          <cell r="F171">
            <v>2075</v>
          </cell>
          <cell r="G171">
            <v>0.01</v>
          </cell>
          <cell r="H171">
            <v>0</v>
          </cell>
          <cell r="I171">
            <v>0</v>
          </cell>
          <cell r="J171">
            <v>20.75</v>
          </cell>
          <cell r="K171">
            <v>0</v>
          </cell>
        </row>
        <row r="172">
          <cell r="C172" t="str">
            <v>mat</v>
          </cell>
          <cell r="D172" t="str">
            <v>Malla 7.5 mm a 15</v>
          </cell>
          <cell r="E172" t="str">
            <v>kl</v>
          </cell>
          <cell r="F172">
            <v>1176</v>
          </cell>
          <cell r="G172">
            <v>1020</v>
          </cell>
          <cell r="H172">
            <v>0</v>
          </cell>
          <cell r="I172">
            <v>1199520</v>
          </cell>
          <cell r="J172">
            <v>0</v>
          </cell>
          <cell r="K172">
            <v>0</v>
          </cell>
        </row>
        <row r="173">
          <cell r="B173" t="str">
            <v>Ace03</v>
          </cell>
          <cell r="C173" t="str">
            <v>Mat</v>
          </cell>
          <cell r="D173" t="str">
            <v>Alambre negro</v>
          </cell>
          <cell r="E173" t="str">
            <v>Klg</v>
          </cell>
          <cell r="F173">
            <v>1650</v>
          </cell>
          <cell r="G173">
            <v>0.5</v>
          </cell>
          <cell r="H173">
            <v>0</v>
          </cell>
          <cell r="I173">
            <v>825</v>
          </cell>
          <cell r="J173">
            <v>0</v>
          </cell>
          <cell r="K173">
            <v>0</v>
          </cell>
        </row>
        <row r="174">
          <cell r="H174">
            <v>0</v>
          </cell>
          <cell r="I174">
            <v>1200345</v>
          </cell>
          <cell r="J174">
            <v>20.75</v>
          </cell>
          <cell r="K174">
            <v>0</v>
          </cell>
        </row>
        <row r="177">
          <cell r="B177">
            <v>5.02</v>
          </cell>
          <cell r="C177" t="str">
            <v>HIERRO DE 1/4</v>
          </cell>
          <cell r="F177" t="str">
            <v>KLG</v>
          </cell>
          <cell r="G177">
            <v>1324</v>
          </cell>
        </row>
        <row r="178">
          <cell r="B178" t="str">
            <v>COD</v>
          </cell>
          <cell r="C178" t="str">
            <v>TC</v>
          </cell>
          <cell r="D178" t="str">
            <v>Detalle item</v>
          </cell>
          <cell r="E178" t="str">
            <v>Und</v>
          </cell>
          <cell r="F178" t="str">
            <v>Cto/Unit</v>
          </cell>
          <cell r="G178" t="str">
            <v>Cant</v>
          </cell>
          <cell r="H178" t="str">
            <v>Equipo</v>
          </cell>
          <cell r="I178" t="str">
            <v>Material</v>
          </cell>
          <cell r="J178" t="str">
            <v>Mod</v>
          </cell>
          <cell r="K178" t="str">
            <v>Otros</v>
          </cell>
        </row>
        <row r="179">
          <cell r="B179" t="str">
            <v>A24</v>
          </cell>
          <cell r="C179" t="str">
            <v>Mod</v>
          </cell>
          <cell r="D179" t="str">
            <v>Cuadrilla  - Figurado hierro</v>
          </cell>
          <cell r="E179" t="str">
            <v>h-h</v>
          </cell>
          <cell r="F179">
            <v>33202</v>
          </cell>
          <cell r="G179">
            <v>0.05</v>
          </cell>
          <cell r="H179">
            <v>0</v>
          </cell>
          <cell r="I179">
            <v>0</v>
          </cell>
          <cell r="J179">
            <v>1660.1000000000001</v>
          </cell>
          <cell r="K179">
            <v>0</v>
          </cell>
        </row>
        <row r="180">
          <cell r="B180" t="str">
            <v>A1</v>
          </cell>
          <cell r="C180" t="str">
            <v>Mod</v>
          </cell>
          <cell r="D180" t="str">
            <v>Ayudante - Oficios Varios</v>
          </cell>
          <cell r="E180" t="str">
            <v>h-h</v>
          </cell>
          <cell r="F180">
            <v>2075</v>
          </cell>
          <cell r="G180">
            <v>0.02</v>
          </cell>
          <cell r="H180">
            <v>0</v>
          </cell>
          <cell r="I180">
            <v>0</v>
          </cell>
          <cell r="J180">
            <v>41.5</v>
          </cell>
          <cell r="K180">
            <v>0</v>
          </cell>
        </row>
        <row r="181">
          <cell r="B181" t="str">
            <v>Ace04</v>
          </cell>
          <cell r="C181" t="str">
            <v>Mat</v>
          </cell>
          <cell r="D181" t="str">
            <v>Hierro 1/4</v>
          </cell>
          <cell r="E181" t="str">
            <v>Klg</v>
          </cell>
          <cell r="F181">
            <v>1200</v>
          </cell>
          <cell r="G181">
            <v>1</v>
          </cell>
          <cell r="H181">
            <v>0</v>
          </cell>
          <cell r="I181">
            <v>1200</v>
          </cell>
          <cell r="J181">
            <v>0</v>
          </cell>
          <cell r="K181">
            <v>0</v>
          </cell>
        </row>
        <row r="182">
          <cell r="B182" t="str">
            <v>Ace03</v>
          </cell>
          <cell r="C182" t="str">
            <v>Mat</v>
          </cell>
          <cell r="D182" t="str">
            <v>Alambre negro</v>
          </cell>
          <cell r="E182" t="str">
            <v>Klg</v>
          </cell>
          <cell r="F182">
            <v>1650</v>
          </cell>
          <cell r="G182">
            <v>0.05</v>
          </cell>
          <cell r="H182">
            <v>0</v>
          </cell>
          <cell r="I182">
            <v>82.5</v>
          </cell>
          <cell r="J182">
            <v>0</v>
          </cell>
          <cell r="K182">
            <v>0</v>
          </cell>
        </row>
        <row r="183">
          <cell r="H183">
            <v>0</v>
          </cell>
          <cell r="I183">
            <v>1282.5</v>
          </cell>
          <cell r="J183">
            <v>41.5</v>
          </cell>
          <cell r="K183">
            <v>0</v>
          </cell>
        </row>
        <row r="185">
          <cell r="B185">
            <v>5.03</v>
          </cell>
          <cell r="C185" t="str">
            <v>ACERO DE 1/2' </v>
          </cell>
          <cell r="F185" t="str">
            <v>KLG</v>
          </cell>
          <cell r="G185">
            <v>1331.25</v>
          </cell>
        </row>
        <row r="186">
          <cell r="B186" t="str">
            <v>COD</v>
          </cell>
          <cell r="C186" t="str">
            <v>TC</v>
          </cell>
          <cell r="D186" t="str">
            <v>Detalle item</v>
          </cell>
          <cell r="E186" t="str">
            <v>Und</v>
          </cell>
          <cell r="F186" t="str">
            <v>Cto/Unit</v>
          </cell>
          <cell r="G186" t="str">
            <v>Cant</v>
          </cell>
          <cell r="H186" t="str">
            <v>Equipo</v>
          </cell>
          <cell r="I186" t="str">
            <v>Material</v>
          </cell>
          <cell r="J186" t="str">
            <v>Mod</v>
          </cell>
          <cell r="K186" t="str">
            <v>Otros</v>
          </cell>
        </row>
        <row r="187">
          <cell r="B187" t="str">
            <v>A24</v>
          </cell>
          <cell r="C187" t="str">
            <v>Mod</v>
          </cell>
          <cell r="D187" t="str">
            <v>Cuadrilla  - Figurado hierro</v>
          </cell>
          <cell r="E187" t="str">
            <v>h-h</v>
          </cell>
          <cell r="F187">
            <v>33202</v>
          </cell>
          <cell r="G187">
            <v>0.11</v>
          </cell>
          <cell r="H187">
            <v>0</v>
          </cell>
          <cell r="I187">
            <v>0</v>
          </cell>
          <cell r="J187">
            <v>3652.22</v>
          </cell>
          <cell r="K187">
            <v>0</v>
          </cell>
        </row>
        <row r="188">
          <cell r="B188" t="str">
            <v>A1</v>
          </cell>
          <cell r="C188" t="str">
            <v>Mod</v>
          </cell>
          <cell r="D188" t="str">
            <v>Tranp Interno Ayudante</v>
          </cell>
          <cell r="E188" t="str">
            <v>h-h</v>
          </cell>
          <cell r="F188">
            <v>2075</v>
          </cell>
          <cell r="G188">
            <v>0.03</v>
          </cell>
          <cell r="H188">
            <v>0</v>
          </cell>
          <cell r="I188">
            <v>0</v>
          </cell>
          <cell r="J188">
            <v>62.25</v>
          </cell>
          <cell r="K188">
            <v>0</v>
          </cell>
        </row>
        <row r="189">
          <cell r="B189" t="str">
            <v>Ace01</v>
          </cell>
          <cell r="C189" t="str">
            <v>Mat</v>
          </cell>
          <cell r="D189" t="str">
            <v>Acero 1/2  Varilla 6 mts </v>
          </cell>
          <cell r="E189" t="str">
            <v>Klg</v>
          </cell>
          <cell r="F189">
            <v>1200</v>
          </cell>
          <cell r="G189">
            <v>1.03</v>
          </cell>
          <cell r="H189">
            <v>0</v>
          </cell>
          <cell r="I189">
            <v>1236</v>
          </cell>
          <cell r="J189">
            <v>0</v>
          </cell>
          <cell r="K189">
            <v>0</v>
          </cell>
        </row>
        <row r="190">
          <cell r="B190" t="str">
            <v>Ace03</v>
          </cell>
          <cell r="C190" t="str">
            <v>Mat</v>
          </cell>
          <cell r="D190" t="str">
            <v>Alambre negro</v>
          </cell>
          <cell r="E190" t="str">
            <v>Klg</v>
          </cell>
          <cell r="F190">
            <v>1650</v>
          </cell>
          <cell r="G190">
            <v>0.02</v>
          </cell>
          <cell r="H190">
            <v>0</v>
          </cell>
          <cell r="I190">
            <v>33</v>
          </cell>
          <cell r="J190">
            <v>0</v>
          </cell>
          <cell r="K190">
            <v>0</v>
          </cell>
        </row>
        <row r="191">
          <cell r="H191">
            <v>0</v>
          </cell>
          <cell r="I191">
            <v>1269</v>
          </cell>
          <cell r="J191">
            <v>62.25</v>
          </cell>
          <cell r="K191">
            <v>0</v>
          </cell>
        </row>
        <row r="194">
          <cell r="B194">
            <v>5.04</v>
          </cell>
          <cell r="C194" t="str">
            <v>GRAFIL</v>
          </cell>
          <cell r="F194" t="str">
            <v>KLG</v>
          </cell>
          <cell r="G194">
            <v>1712.25</v>
          </cell>
        </row>
        <row r="195">
          <cell r="C195" t="str">
            <v>TC</v>
          </cell>
          <cell r="D195" t="str">
            <v>Detalle item</v>
          </cell>
          <cell r="E195" t="str">
            <v>Und</v>
          </cell>
          <cell r="F195" t="str">
            <v>Cto/Unit</v>
          </cell>
          <cell r="G195" t="str">
            <v>Cant</v>
          </cell>
          <cell r="H195" t="str">
            <v>Equipo</v>
          </cell>
          <cell r="I195" t="str">
            <v>Material</v>
          </cell>
          <cell r="J195" t="str">
            <v>Mod</v>
          </cell>
          <cell r="K195" t="str">
            <v>Otros</v>
          </cell>
        </row>
        <row r="196">
          <cell r="B196" t="str">
            <v>A24</v>
          </cell>
          <cell r="C196" t="str">
            <v>Mod</v>
          </cell>
          <cell r="D196" t="str">
            <v>Cuadrilla  - Figurado hierro</v>
          </cell>
          <cell r="E196" t="str">
            <v>h-h</v>
          </cell>
          <cell r="F196">
            <v>33202</v>
          </cell>
          <cell r="G196">
            <v>0.11</v>
          </cell>
          <cell r="H196">
            <v>0</v>
          </cell>
          <cell r="I196">
            <v>0</v>
          </cell>
          <cell r="J196">
            <v>3652.22</v>
          </cell>
          <cell r="K196">
            <v>0</v>
          </cell>
        </row>
        <row r="197">
          <cell r="B197" t="str">
            <v>A1</v>
          </cell>
          <cell r="C197" t="str">
            <v>Mod</v>
          </cell>
          <cell r="D197" t="str">
            <v>Tranp Interno Ayudante</v>
          </cell>
          <cell r="E197" t="str">
            <v>h-h</v>
          </cell>
          <cell r="F197">
            <v>2075</v>
          </cell>
          <cell r="G197">
            <v>0.03</v>
          </cell>
          <cell r="H197">
            <v>0</v>
          </cell>
          <cell r="I197">
            <v>0</v>
          </cell>
          <cell r="J197">
            <v>62.25</v>
          </cell>
          <cell r="K197">
            <v>0</v>
          </cell>
        </row>
        <row r="198">
          <cell r="B198" t="str">
            <v>Ace05</v>
          </cell>
          <cell r="C198" t="str">
            <v>Mat</v>
          </cell>
          <cell r="D198" t="str">
            <v>Grafil terminal de ...</v>
          </cell>
          <cell r="E198" t="str">
            <v>Klg</v>
          </cell>
          <cell r="F198">
            <v>1650</v>
          </cell>
          <cell r="G198">
            <v>1</v>
          </cell>
          <cell r="H198">
            <v>0</v>
          </cell>
          <cell r="I198">
            <v>1650</v>
          </cell>
          <cell r="J198">
            <v>0</v>
          </cell>
          <cell r="K198">
            <v>0</v>
          </cell>
        </row>
        <row r="199">
          <cell r="H199">
            <v>0</v>
          </cell>
          <cell r="I199">
            <v>1650</v>
          </cell>
          <cell r="J199">
            <v>62.25</v>
          </cell>
          <cell r="K199">
            <v>0</v>
          </cell>
        </row>
        <row r="201">
          <cell r="B201">
            <v>5.05</v>
          </cell>
          <cell r="C201" t="str">
            <v>ALAMBRE NEGRO</v>
          </cell>
          <cell r="F201" t="str">
            <v>KLG</v>
          </cell>
          <cell r="G201">
            <v>1712.25</v>
          </cell>
        </row>
        <row r="202">
          <cell r="C202" t="str">
            <v>TC</v>
          </cell>
          <cell r="D202" t="str">
            <v>Detalle item</v>
          </cell>
          <cell r="E202" t="str">
            <v>Und</v>
          </cell>
          <cell r="F202" t="str">
            <v>Cto/Unit</v>
          </cell>
          <cell r="G202" t="str">
            <v>Cant</v>
          </cell>
          <cell r="H202" t="str">
            <v>Equipo</v>
          </cell>
          <cell r="I202" t="str">
            <v>Material</v>
          </cell>
          <cell r="J202" t="str">
            <v>Mod</v>
          </cell>
          <cell r="K202" t="str">
            <v>Otros</v>
          </cell>
        </row>
        <row r="203">
          <cell r="B203" t="str">
            <v>A24</v>
          </cell>
          <cell r="C203" t="str">
            <v>Mod</v>
          </cell>
          <cell r="D203" t="str">
            <v>Cuadrilla  - Figurado hierro</v>
          </cell>
          <cell r="E203" t="str">
            <v>h-h</v>
          </cell>
          <cell r="F203">
            <v>33202</v>
          </cell>
          <cell r="G203">
            <v>0.05</v>
          </cell>
          <cell r="H203">
            <v>0</v>
          </cell>
          <cell r="I203">
            <v>0</v>
          </cell>
          <cell r="J203">
            <v>1660.1000000000001</v>
          </cell>
          <cell r="K203">
            <v>0</v>
          </cell>
        </row>
        <row r="204">
          <cell r="B204" t="str">
            <v>A1</v>
          </cell>
          <cell r="C204" t="str">
            <v>Mod</v>
          </cell>
          <cell r="D204" t="str">
            <v>Tranp Interno Ayudante</v>
          </cell>
          <cell r="E204" t="str">
            <v>h-h</v>
          </cell>
          <cell r="F204">
            <v>2075</v>
          </cell>
          <cell r="G204">
            <v>0.03</v>
          </cell>
          <cell r="H204">
            <v>0</v>
          </cell>
          <cell r="I204">
            <v>0</v>
          </cell>
          <cell r="J204">
            <v>62.25</v>
          </cell>
          <cell r="K204">
            <v>0</v>
          </cell>
        </row>
        <row r="205">
          <cell r="B205" t="str">
            <v>Ace03</v>
          </cell>
          <cell r="C205" t="str">
            <v>Mat</v>
          </cell>
          <cell r="D205" t="str">
            <v>Alambre negro</v>
          </cell>
          <cell r="E205" t="str">
            <v>Klg</v>
          </cell>
          <cell r="F205">
            <v>1650</v>
          </cell>
          <cell r="G205">
            <v>1</v>
          </cell>
          <cell r="H205">
            <v>0</v>
          </cell>
          <cell r="I205">
            <v>1650</v>
          </cell>
          <cell r="J205">
            <v>0</v>
          </cell>
          <cell r="K205">
            <v>0</v>
          </cell>
        </row>
        <row r="206">
          <cell r="H206">
            <v>0</v>
          </cell>
          <cell r="I206">
            <v>1650</v>
          </cell>
          <cell r="J206">
            <v>62.25</v>
          </cell>
          <cell r="K206">
            <v>0</v>
          </cell>
        </row>
        <row r="209">
          <cell r="B209">
            <v>6.01</v>
          </cell>
          <cell r="C209" t="str">
            <v>CUBIERTA</v>
          </cell>
          <cell r="F209" t="str">
            <v>M 2</v>
          </cell>
          <cell r="G209">
            <v>18087.9</v>
          </cell>
        </row>
        <row r="210">
          <cell r="B210" t="str">
            <v>COD</v>
          </cell>
          <cell r="C210" t="str">
            <v>TC</v>
          </cell>
          <cell r="D210" t="str">
            <v>Detalle item</v>
          </cell>
          <cell r="E210" t="str">
            <v>Und</v>
          </cell>
          <cell r="F210" t="str">
            <v>Cto/Unit</v>
          </cell>
          <cell r="G210" t="str">
            <v>Cant</v>
          </cell>
          <cell r="H210" t="str">
            <v>Equipo</v>
          </cell>
          <cell r="I210" t="str">
            <v>Material</v>
          </cell>
          <cell r="J210" t="str">
            <v>Mod</v>
          </cell>
          <cell r="K210" t="str">
            <v>Otros</v>
          </cell>
        </row>
        <row r="211">
          <cell r="B211" t="str">
            <v>A6</v>
          </cell>
          <cell r="C211" t="str">
            <v>Mod</v>
          </cell>
          <cell r="D211" t="str">
            <v>Oficial - Techador</v>
          </cell>
          <cell r="E211" t="str">
            <v>h-h</v>
          </cell>
          <cell r="F211">
            <v>3154</v>
          </cell>
          <cell r="G211">
            <v>0.6</v>
          </cell>
          <cell r="H211">
            <v>0</v>
          </cell>
          <cell r="I211">
            <v>0</v>
          </cell>
          <cell r="J211">
            <v>1892.3999999999999</v>
          </cell>
          <cell r="K211">
            <v>0</v>
          </cell>
        </row>
        <row r="212">
          <cell r="B212" t="str">
            <v>A1</v>
          </cell>
          <cell r="C212" t="str">
            <v>Mod</v>
          </cell>
          <cell r="D212" t="str">
            <v>Ayudante - Oficios Varios</v>
          </cell>
          <cell r="E212" t="str">
            <v>h-h</v>
          </cell>
          <cell r="F212">
            <v>2075</v>
          </cell>
          <cell r="G212">
            <v>0.6</v>
          </cell>
          <cell r="H212">
            <v>0</v>
          </cell>
          <cell r="I212">
            <v>0</v>
          </cell>
          <cell r="J212">
            <v>1245</v>
          </cell>
          <cell r="K212">
            <v>0</v>
          </cell>
        </row>
        <row r="213">
          <cell r="B213" t="str">
            <v>Cub07</v>
          </cell>
          <cell r="C213" t="str">
            <v>Mat</v>
          </cell>
          <cell r="D213" t="str">
            <v>Teja  # 5</v>
          </cell>
          <cell r="E213" t="str">
            <v>Und</v>
          </cell>
          <cell r="F213">
            <v>11494</v>
          </cell>
          <cell r="G213">
            <v>0.14</v>
          </cell>
          <cell r="H213">
            <v>0</v>
          </cell>
          <cell r="I213">
            <v>1609.16</v>
          </cell>
          <cell r="J213">
            <v>0</v>
          </cell>
          <cell r="K213">
            <v>0</v>
          </cell>
        </row>
        <row r="214">
          <cell r="B214" t="str">
            <v>Cub08</v>
          </cell>
          <cell r="C214" t="str">
            <v>Mat</v>
          </cell>
          <cell r="D214" t="str">
            <v>Teja  # 6</v>
          </cell>
          <cell r="E214" t="str">
            <v>Und</v>
          </cell>
          <cell r="F214">
            <v>13794</v>
          </cell>
          <cell r="G214">
            <v>0.86</v>
          </cell>
          <cell r="H214">
            <v>0</v>
          </cell>
          <cell r="I214">
            <v>11862.84</v>
          </cell>
          <cell r="J214">
            <v>0</v>
          </cell>
          <cell r="K214">
            <v>0</v>
          </cell>
        </row>
        <row r="215">
          <cell r="B215" t="str">
            <v>Cub03</v>
          </cell>
          <cell r="C215" t="str">
            <v>Mat</v>
          </cell>
          <cell r="D215" t="str">
            <v>Gancho</v>
          </cell>
          <cell r="E215" t="str">
            <v>Und</v>
          </cell>
          <cell r="F215">
            <v>183</v>
          </cell>
          <cell r="G215">
            <v>7</v>
          </cell>
          <cell r="H215">
            <v>0</v>
          </cell>
          <cell r="I215">
            <v>1281</v>
          </cell>
          <cell r="J215">
            <v>0</v>
          </cell>
          <cell r="K215">
            <v>0</v>
          </cell>
        </row>
        <row r="216">
          <cell r="B216" t="str">
            <v>Cub01</v>
          </cell>
          <cell r="C216" t="str">
            <v>Mat</v>
          </cell>
          <cell r="D216" t="str">
            <v>Amarras de alambre</v>
          </cell>
          <cell r="E216" t="str">
            <v>Und</v>
          </cell>
          <cell r="F216">
            <v>67</v>
          </cell>
          <cell r="G216">
            <v>2.5</v>
          </cell>
          <cell r="H216">
            <v>0</v>
          </cell>
          <cell r="I216">
            <v>167.5</v>
          </cell>
          <cell r="J216">
            <v>0</v>
          </cell>
          <cell r="K216">
            <v>0</v>
          </cell>
        </row>
        <row r="217">
          <cell r="B217" t="str">
            <v>E8</v>
          </cell>
          <cell r="C217" t="str">
            <v>Equ</v>
          </cell>
          <cell r="D217" t="str">
            <v>Herramienta</v>
          </cell>
          <cell r="E217" t="str">
            <v>Und</v>
          </cell>
          <cell r="F217">
            <v>15</v>
          </cell>
          <cell r="G217">
            <v>2</v>
          </cell>
          <cell r="H217">
            <v>30</v>
          </cell>
          <cell r="I217">
            <v>0</v>
          </cell>
          <cell r="J217">
            <v>0</v>
          </cell>
          <cell r="K217">
            <v>0</v>
          </cell>
        </row>
        <row r="218">
          <cell r="H218">
            <v>30</v>
          </cell>
          <cell r="I218">
            <v>14920.5</v>
          </cell>
          <cell r="J218">
            <v>3137.3999999999996</v>
          </cell>
          <cell r="K218">
            <v>0</v>
          </cell>
        </row>
        <row r="220">
          <cell r="B220">
            <v>6.02</v>
          </cell>
          <cell r="C220" t="str">
            <v>PERLINES</v>
          </cell>
          <cell r="F220" t="str">
            <v>M L</v>
          </cell>
          <cell r="G220">
            <v>3500</v>
          </cell>
        </row>
        <row r="221">
          <cell r="B221" t="str">
            <v>COD</v>
          </cell>
          <cell r="C221" t="str">
            <v>TC</v>
          </cell>
          <cell r="D221" t="str">
            <v>Detalle item</v>
          </cell>
          <cell r="E221" t="str">
            <v>Und</v>
          </cell>
          <cell r="F221" t="str">
            <v>Cto/Unit</v>
          </cell>
          <cell r="G221" t="str">
            <v>Cant</v>
          </cell>
          <cell r="H221" t="str">
            <v>Equipo</v>
          </cell>
          <cell r="I221" t="str">
            <v>Material</v>
          </cell>
          <cell r="J221" t="str">
            <v>Mod</v>
          </cell>
          <cell r="K221" t="str">
            <v>Otros</v>
          </cell>
        </row>
        <row r="222">
          <cell r="B222" t="str">
            <v>A30</v>
          </cell>
          <cell r="C222" t="str">
            <v>Mod</v>
          </cell>
          <cell r="D222" t="str">
            <v>Contratista - Instalacion perlines </v>
          </cell>
          <cell r="E222" t="str">
            <v>ML</v>
          </cell>
          <cell r="F222">
            <v>500</v>
          </cell>
          <cell r="G222">
            <v>1</v>
          </cell>
          <cell r="H222">
            <v>0</v>
          </cell>
          <cell r="I222">
            <v>0</v>
          </cell>
          <cell r="J222">
            <v>500</v>
          </cell>
          <cell r="K222">
            <v>0</v>
          </cell>
        </row>
        <row r="223">
          <cell r="B223" t="str">
            <v>Cub10</v>
          </cell>
          <cell r="C223" t="str">
            <v>Mat</v>
          </cell>
          <cell r="D223" t="str">
            <v>Perlines de 6 mts</v>
          </cell>
          <cell r="E223" t="str">
            <v>M L</v>
          </cell>
          <cell r="F223">
            <v>3000</v>
          </cell>
          <cell r="G223">
            <v>1</v>
          </cell>
          <cell r="H223">
            <v>0</v>
          </cell>
          <cell r="I223">
            <v>3000</v>
          </cell>
          <cell r="J223">
            <v>0</v>
          </cell>
          <cell r="K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H225">
            <v>0</v>
          </cell>
          <cell r="I225">
            <v>3000</v>
          </cell>
          <cell r="J225">
            <v>500</v>
          </cell>
          <cell r="K225">
            <v>0</v>
          </cell>
        </row>
        <row r="227">
          <cell r="B227">
            <v>6.029999999999999</v>
          </cell>
          <cell r="C227" t="str">
            <v>CANAL EN LAMINA</v>
          </cell>
          <cell r="F227" t="str">
            <v>M L</v>
          </cell>
          <cell r="G227">
            <v>5000</v>
          </cell>
        </row>
        <row r="228">
          <cell r="B228" t="str">
            <v>COD</v>
          </cell>
          <cell r="C228" t="str">
            <v>TC</v>
          </cell>
          <cell r="D228" t="str">
            <v>Detalle item</v>
          </cell>
          <cell r="E228" t="str">
            <v>Und</v>
          </cell>
          <cell r="F228" t="str">
            <v>Cto/Unit</v>
          </cell>
          <cell r="G228" t="str">
            <v>Cant</v>
          </cell>
          <cell r="H228" t="str">
            <v>Equipo</v>
          </cell>
          <cell r="I228" t="str">
            <v>Material</v>
          </cell>
          <cell r="J228" t="str">
            <v>Mod</v>
          </cell>
          <cell r="K228" t="str">
            <v>Otros</v>
          </cell>
        </row>
        <row r="229">
          <cell r="B229" t="str">
            <v>A31</v>
          </cell>
          <cell r="C229" t="str">
            <v>Mod</v>
          </cell>
          <cell r="D229" t="str">
            <v>Contratista  - Instalacion canal</v>
          </cell>
          <cell r="E229" t="str">
            <v>ML</v>
          </cell>
          <cell r="F229">
            <v>500</v>
          </cell>
          <cell r="G229">
            <v>1</v>
          </cell>
          <cell r="H229">
            <v>0</v>
          </cell>
          <cell r="I229">
            <v>0</v>
          </cell>
          <cell r="J229">
            <v>500</v>
          </cell>
          <cell r="K229">
            <v>0</v>
          </cell>
        </row>
        <row r="230">
          <cell r="B230" t="str">
            <v>Cub11</v>
          </cell>
          <cell r="C230" t="str">
            <v>Mat</v>
          </cell>
          <cell r="D230" t="str">
            <v>Canal en lamina de xxx</v>
          </cell>
          <cell r="E230" t="str">
            <v>M L</v>
          </cell>
          <cell r="F230">
            <v>4500</v>
          </cell>
          <cell r="G230">
            <v>1</v>
          </cell>
          <cell r="H230">
            <v>0</v>
          </cell>
          <cell r="I230">
            <v>4500</v>
          </cell>
          <cell r="J230">
            <v>0</v>
          </cell>
          <cell r="K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H232">
            <v>0</v>
          </cell>
          <cell r="I232">
            <v>4500</v>
          </cell>
          <cell r="J232">
            <v>500</v>
          </cell>
          <cell r="K232">
            <v>0</v>
          </cell>
        </row>
        <row r="235">
          <cell r="B235">
            <v>7.01</v>
          </cell>
          <cell r="C235" t="str">
            <v>ESCALERAS DE XX HUELLAS</v>
          </cell>
          <cell r="F235" t="str">
            <v>M 3</v>
          </cell>
          <cell r="G235">
            <v>321171.9</v>
          </cell>
        </row>
        <row r="236">
          <cell r="C236" t="str">
            <v>TC</v>
          </cell>
          <cell r="D236" t="str">
            <v>Detalle item</v>
          </cell>
          <cell r="E236" t="str">
            <v>Und</v>
          </cell>
          <cell r="F236" t="str">
            <v>Cto/Unit</v>
          </cell>
          <cell r="G236" t="str">
            <v>Cant</v>
          </cell>
          <cell r="H236" t="str">
            <v>Equipo</v>
          </cell>
          <cell r="I236" t="str">
            <v>Material</v>
          </cell>
          <cell r="J236" t="str">
            <v>Mod</v>
          </cell>
          <cell r="K236" t="str">
            <v>Otros</v>
          </cell>
        </row>
        <row r="237">
          <cell r="B237" t="str">
            <v>A40</v>
          </cell>
          <cell r="C237" t="str">
            <v>Mod</v>
          </cell>
          <cell r="D237" t="str">
            <v>Contratista  - Instalacion escalera</v>
          </cell>
          <cell r="E237" t="str">
            <v>Und</v>
          </cell>
          <cell r="F237">
            <v>80000</v>
          </cell>
          <cell r="G237">
            <v>1</v>
          </cell>
          <cell r="H237">
            <v>0</v>
          </cell>
          <cell r="I237">
            <v>0</v>
          </cell>
          <cell r="J237">
            <v>80000</v>
          </cell>
          <cell r="K237">
            <v>0</v>
          </cell>
        </row>
        <row r="238">
          <cell r="B238" t="str">
            <v>Con04</v>
          </cell>
          <cell r="C238" t="str">
            <v>Mat</v>
          </cell>
          <cell r="D238" t="str">
            <v>Concreto Grouting</v>
          </cell>
          <cell r="E238" t="str">
            <v>M 4</v>
          </cell>
          <cell r="F238">
            <v>173205</v>
          </cell>
          <cell r="G238">
            <v>1.06</v>
          </cell>
          <cell r="H238">
            <v>0</v>
          </cell>
          <cell r="I238">
            <v>183597.30000000002</v>
          </cell>
          <cell r="J238">
            <v>0</v>
          </cell>
          <cell r="K238">
            <v>0</v>
          </cell>
        </row>
        <row r="239">
          <cell r="C239" t="str">
            <v>equ</v>
          </cell>
          <cell r="D239" t="str">
            <v>Formaleta Infer losa</v>
          </cell>
          <cell r="E239" t="str">
            <v>m 2</v>
          </cell>
          <cell r="F239">
            <v>2138</v>
          </cell>
          <cell r="G239">
            <v>6.7</v>
          </cell>
          <cell r="H239">
            <v>14324.6</v>
          </cell>
          <cell r="I239">
            <v>0</v>
          </cell>
          <cell r="J239">
            <v>0</v>
          </cell>
          <cell r="K239">
            <v>0</v>
          </cell>
        </row>
        <row r="240">
          <cell r="B240" t="str">
            <v>E9.1</v>
          </cell>
          <cell r="C240" t="str">
            <v>Equ</v>
          </cell>
          <cell r="D240" t="str">
            <v>Formaleta en Tabla</v>
          </cell>
          <cell r="E240" t="str">
            <v>M2</v>
          </cell>
          <cell r="F240">
            <v>70000</v>
          </cell>
          <cell r="G240">
            <v>0.12</v>
          </cell>
          <cell r="H240">
            <v>8400</v>
          </cell>
          <cell r="I240">
            <v>0</v>
          </cell>
          <cell r="J240">
            <v>0</v>
          </cell>
          <cell r="K240">
            <v>0</v>
          </cell>
        </row>
        <row r="241">
          <cell r="C241" t="str">
            <v>mat</v>
          </cell>
          <cell r="D241" t="str">
            <v>Curador concreto</v>
          </cell>
          <cell r="E241" t="str">
            <v>Kg</v>
          </cell>
          <cell r="F241">
            <v>1000</v>
          </cell>
          <cell r="G241">
            <v>1.85</v>
          </cell>
          <cell r="H241">
            <v>0</v>
          </cell>
          <cell r="I241">
            <v>1850</v>
          </cell>
          <cell r="J241">
            <v>0</v>
          </cell>
          <cell r="K241">
            <v>0</v>
          </cell>
        </row>
        <row r="242">
          <cell r="B242" t="str">
            <v>E5</v>
          </cell>
          <cell r="C242" t="str">
            <v>Equ</v>
          </cell>
          <cell r="D242" t="str">
            <v>Equipo de Vaciado</v>
          </cell>
          <cell r="E242" t="str">
            <v>M 3</v>
          </cell>
          <cell r="F242">
            <v>18000</v>
          </cell>
          <cell r="G242">
            <v>1</v>
          </cell>
          <cell r="H242">
            <v>18000</v>
          </cell>
          <cell r="I242">
            <v>0</v>
          </cell>
          <cell r="J242">
            <v>0</v>
          </cell>
          <cell r="K242">
            <v>0</v>
          </cell>
        </row>
        <row r="243">
          <cell r="B243" t="str">
            <v>E3</v>
          </cell>
          <cell r="C243" t="str">
            <v>Equ</v>
          </cell>
          <cell r="D243" t="str">
            <v>Vibrador</v>
          </cell>
          <cell r="E243" t="str">
            <v>Día</v>
          </cell>
          <cell r="F243">
            <v>15000</v>
          </cell>
          <cell r="G243">
            <v>1</v>
          </cell>
          <cell r="H243">
            <v>15000</v>
          </cell>
          <cell r="I243">
            <v>0</v>
          </cell>
          <cell r="J243">
            <v>0</v>
          </cell>
          <cell r="K243">
            <v>0</v>
          </cell>
        </row>
        <row r="244">
          <cell r="H244">
            <v>55724.6</v>
          </cell>
          <cell r="I244">
            <v>185447.30000000002</v>
          </cell>
          <cell r="J244">
            <v>80000</v>
          </cell>
          <cell r="K244">
            <v>0</v>
          </cell>
        </row>
        <row r="246">
          <cell r="B246">
            <v>7.02</v>
          </cell>
          <cell r="C246" t="str">
            <v>CALCE DE CUBIERTA</v>
          </cell>
          <cell r="F246" t="str">
            <v>M L</v>
          </cell>
          <cell r="G246">
            <v>38801.2</v>
          </cell>
        </row>
        <row r="247">
          <cell r="B247" t="str">
            <v>COD</v>
          </cell>
          <cell r="C247" t="str">
            <v>TC</v>
          </cell>
          <cell r="D247" t="str">
            <v>Detalle item</v>
          </cell>
          <cell r="E247" t="str">
            <v>Und</v>
          </cell>
          <cell r="F247" t="str">
            <v>Cto/Unit</v>
          </cell>
          <cell r="G247" t="str">
            <v>Cant</v>
          </cell>
          <cell r="H247" t="str">
            <v>Equipo</v>
          </cell>
          <cell r="I247" t="str">
            <v>Material</v>
          </cell>
          <cell r="J247" t="str">
            <v>Mod</v>
          </cell>
          <cell r="K247" t="str">
            <v>Otros</v>
          </cell>
        </row>
        <row r="248">
          <cell r="B248" t="str">
            <v>A32</v>
          </cell>
          <cell r="C248" t="str">
            <v>Mod</v>
          </cell>
          <cell r="D248" t="str">
            <v>Contratista  - Calce de techos </v>
          </cell>
          <cell r="E248" t="str">
            <v>h-h</v>
          </cell>
          <cell r="F248">
            <v>3154</v>
          </cell>
          <cell r="G248">
            <v>0.3</v>
          </cell>
          <cell r="H248">
            <v>0</v>
          </cell>
          <cell r="I248">
            <v>0</v>
          </cell>
          <cell r="J248">
            <v>946.1999999999999</v>
          </cell>
          <cell r="K248">
            <v>0</v>
          </cell>
        </row>
        <row r="249">
          <cell r="B249" t="str">
            <v>Agr05</v>
          </cell>
          <cell r="C249" t="str">
            <v>Mat</v>
          </cell>
          <cell r="D249" t="str">
            <v>Cemento blanco</v>
          </cell>
          <cell r="E249" t="str">
            <v>Saco</v>
          </cell>
          <cell r="F249">
            <v>37120</v>
          </cell>
          <cell r="G249">
            <v>1</v>
          </cell>
          <cell r="H249">
            <v>0</v>
          </cell>
          <cell r="I249">
            <v>37120</v>
          </cell>
          <cell r="J249">
            <v>0</v>
          </cell>
          <cell r="K249">
            <v>0</v>
          </cell>
        </row>
        <row r="250">
          <cell r="B250" t="str">
            <v>Agr01</v>
          </cell>
          <cell r="C250" t="str">
            <v>Mat</v>
          </cell>
          <cell r="D250" t="str">
            <v>Arena </v>
          </cell>
          <cell r="E250" t="str">
            <v>M 3</v>
          </cell>
          <cell r="F250">
            <v>22000</v>
          </cell>
          <cell r="G250">
            <v>0.03</v>
          </cell>
          <cell r="H250">
            <v>0</v>
          </cell>
          <cell r="I250">
            <v>660</v>
          </cell>
          <cell r="J250">
            <v>0</v>
          </cell>
          <cell r="K250">
            <v>0</v>
          </cell>
        </row>
        <row r="251">
          <cell r="B251" t="str">
            <v>Agr02</v>
          </cell>
          <cell r="C251" t="str">
            <v>Mat</v>
          </cell>
          <cell r="D251" t="str">
            <v>Agua</v>
          </cell>
          <cell r="E251" t="str">
            <v>M 3</v>
          </cell>
          <cell r="F251">
            <v>1500</v>
          </cell>
          <cell r="G251">
            <v>0.03</v>
          </cell>
          <cell r="H251">
            <v>0</v>
          </cell>
          <cell r="I251">
            <v>45</v>
          </cell>
          <cell r="J251">
            <v>0</v>
          </cell>
          <cell r="K251">
            <v>0</v>
          </cell>
        </row>
        <row r="252">
          <cell r="B252" t="str">
            <v>E8</v>
          </cell>
          <cell r="C252" t="str">
            <v>Equ</v>
          </cell>
          <cell r="D252" t="str">
            <v>Herramienta</v>
          </cell>
          <cell r="E252" t="str">
            <v>Und</v>
          </cell>
          <cell r="F252">
            <v>15</v>
          </cell>
          <cell r="G252">
            <v>2</v>
          </cell>
          <cell r="H252">
            <v>30</v>
          </cell>
          <cell r="I252">
            <v>0</v>
          </cell>
          <cell r="J252">
            <v>0</v>
          </cell>
          <cell r="K252">
            <v>0</v>
          </cell>
        </row>
        <row r="253">
          <cell r="H253">
            <v>30</v>
          </cell>
          <cell r="I253">
            <v>37825</v>
          </cell>
          <cell r="J253">
            <v>946.1999999999999</v>
          </cell>
          <cell r="K253">
            <v>0</v>
          </cell>
        </row>
        <row r="256">
          <cell r="B256">
            <v>7.029999999999999</v>
          </cell>
          <cell r="C256" t="str">
            <v>CALCE DE MARCOS</v>
          </cell>
          <cell r="F256" t="str">
            <v>Und</v>
          </cell>
          <cell r="G256">
            <v>24655</v>
          </cell>
          <cell r="I256" t="str">
            <v>OK</v>
          </cell>
        </row>
        <row r="257">
          <cell r="B257" t="str">
            <v>COD</v>
          </cell>
          <cell r="C257" t="str">
            <v>TC</v>
          </cell>
          <cell r="D257" t="str">
            <v>Detalle item</v>
          </cell>
          <cell r="E257" t="str">
            <v>Und</v>
          </cell>
          <cell r="F257" t="str">
            <v>Cto/Unit</v>
          </cell>
          <cell r="G257" t="str">
            <v>Cant</v>
          </cell>
          <cell r="H257" t="str">
            <v>Equipo</v>
          </cell>
          <cell r="I257" t="str">
            <v>Material</v>
          </cell>
          <cell r="J257" t="str">
            <v>Mod</v>
          </cell>
          <cell r="K257" t="str">
            <v>Otros</v>
          </cell>
        </row>
        <row r="258">
          <cell r="B258" t="str">
            <v>Agr03</v>
          </cell>
          <cell r="C258" t="str">
            <v>Mat</v>
          </cell>
          <cell r="D258" t="str">
            <v>Cemento Gris Portland</v>
          </cell>
          <cell r="E258" t="str">
            <v>Saco</v>
          </cell>
          <cell r="F258">
            <v>18560</v>
          </cell>
          <cell r="G258">
            <v>0.5</v>
          </cell>
          <cell r="H258">
            <v>0</v>
          </cell>
          <cell r="I258">
            <v>9280</v>
          </cell>
          <cell r="J258">
            <v>0</v>
          </cell>
          <cell r="K258">
            <v>0</v>
          </cell>
        </row>
        <row r="259">
          <cell r="B259" t="str">
            <v>Agr01</v>
          </cell>
          <cell r="C259" t="str">
            <v>Mat</v>
          </cell>
          <cell r="D259" t="str">
            <v>Arena </v>
          </cell>
          <cell r="E259" t="str">
            <v>M 3</v>
          </cell>
          <cell r="F259">
            <v>22000</v>
          </cell>
          <cell r="G259">
            <v>0.15</v>
          </cell>
          <cell r="H259">
            <v>0</v>
          </cell>
          <cell r="I259">
            <v>3300</v>
          </cell>
          <cell r="J259">
            <v>0</v>
          </cell>
          <cell r="K259">
            <v>0</v>
          </cell>
        </row>
        <row r="260">
          <cell r="B260" t="str">
            <v>Agr02</v>
          </cell>
          <cell r="C260" t="str">
            <v>Mat</v>
          </cell>
          <cell r="D260" t="str">
            <v>Agua</v>
          </cell>
          <cell r="E260" t="str">
            <v>M 3</v>
          </cell>
          <cell r="F260">
            <v>1500</v>
          </cell>
          <cell r="G260">
            <v>0.03</v>
          </cell>
          <cell r="H260">
            <v>0</v>
          </cell>
          <cell r="I260">
            <v>45</v>
          </cell>
          <cell r="J260">
            <v>0</v>
          </cell>
          <cell r="K260">
            <v>0</v>
          </cell>
        </row>
        <row r="261">
          <cell r="B261" t="str">
            <v>A36</v>
          </cell>
          <cell r="C261" t="str">
            <v>Mod</v>
          </cell>
          <cell r="D261" t="str">
            <v>Contratista  - Calce de marcos</v>
          </cell>
          <cell r="E261" t="str">
            <v>Und</v>
          </cell>
          <cell r="F261">
            <v>12000</v>
          </cell>
          <cell r="G261">
            <v>1</v>
          </cell>
          <cell r="H261">
            <v>0</v>
          </cell>
          <cell r="I261">
            <v>0</v>
          </cell>
          <cell r="J261">
            <v>12000</v>
          </cell>
          <cell r="K261">
            <v>0</v>
          </cell>
        </row>
        <row r="262">
          <cell r="B262" t="str">
            <v>E8</v>
          </cell>
          <cell r="C262" t="str">
            <v>Equ</v>
          </cell>
          <cell r="D262" t="str">
            <v>Herramienta</v>
          </cell>
          <cell r="E262" t="str">
            <v>Und</v>
          </cell>
          <cell r="F262">
            <v>15</v>
          </cell>
          <cell r="G262">
            <v>2</v>
          </cell>
          <cell r="H262">
            <v>30</v>
          </cell>
          <cell r="I262">
            <v>0</v>
          </cell>
          <cell r="J262">
            <v>0</v>
          </cell>
          <cell r="K262">
            <v>0</v>
          </cell>
        </row>
        <row r="263">
          <cell r="H263">
            <v>30</v>
          </cell>
          <cell r="I263">
            <v>12625</v>
          </cell>
          <cell r="J263">
            <v>12000</v>
          </cell>
          <cell r="K263">
            <v>0</v>
          </cell>
        </row>
        <row r="265">
          <cell r="B265">
            <v>7.039999999999999</v>
          </cell>
          <cell r="C265" t="str">
            <v>CALCE DE VENTANAS</v>
          </cell>
          <cell r="F265" t="str">
            <v>Und</v>
          </cell>
          <cell r="G265">
            <v>24655</v>
          </cell>
          <cell r="I265" t="str">
            <v>OK</v>
          </cell>
        </row>
        <row r="266">
          <cell r="B266" t="str">
            <v>COD</v>
          </cell>
          <cell r="C266" t="str">
            <v>TC</v>
          </cell>
          <cell r="D266" t="str">
            <v>Detalle item</v>
          </cell>
          <cell r="E266" t="str">
            <v>Und</v>
          </cell>
          <cell r="F266" t="str">
            <v>Cto/Unit</v>
          </cell>
          <cell r="G266" t="str">
            <v>Cant</v>
          </cell>
          <cell r="H266" t="str">
            <v>Equipo</v>
          </cell>
          <cell r="I266" t="str">
            <v>Material</v>
          </cell>
          <cell r="J266" t="str">
            <v>Mod</v>
          </cell>
          <cell r="K266" t="str">
            <v>Otros</v>
          </cell>
        </row>
        <row r="267">
          <cell r="B267" t="str">
            <v>Agr03</v>
          </cell>
          <cell r="C267" t="str">
            <v>Mat</v>
          </cell>
          <cell r="D267" t="str">
            <v>Cemento Gris Portland</v>
          </cell>
          <cell r="E267" t="str">
            <v>Saco</v>
          </cell>
          <cell r="F267">
            <v>18560</v>
          </cell>
          <cell r="G267">
            <v>0.5</v>
          </cell>
          <cell r="H267">
            <v>0</v>
          </cell>
          <cell r="I267">
            <v>9280</v>
          </cell>
          <cell r="J267">
            <v>0</v>
          </cell>
          <cell r="K267">
            <v>0</v>
          </cell>
        </row>
        <row r="268">
          <cell r="B268" t="str">
            <v>Agr01</v>
          </cell>
          <cell r="C268" t="str">
            <v>Mat</v>
          </cell>
          <cell r="D268" t="str">
            <v>Arena </v>
          </cell>
          <cell r="E268" t="str">
            <v>M 3</v>
          </cell>
          <cell r="F268">
            <v>22000</v>
          </cell>
          <cell r="G268">
            <v>0.15</v>
          </cell>
          <cell r="H268">
            <v>0</v>
          </cell>
          <cell r="I268">
            <v>3300</v>
          </cell>
          <cell r="J268">
            <v>0</v>
          </cell>
          <cell r="K268">
            <v>0</v>
          </cell>
        </row>
        <row r="269">
          <cell r="B269" t="str">
            <v>Agr02</v>
          </cell>
          <cell r="C269" t="str">
            <v>Mat</v>
          </cell>
          <cell r="D269" t="str">
            <v>Agua</v>
          </cell>
          <cell r="E269" t="str">
            <v>M 3</v>
          </cell>
          <cell r="F269">
            <v>1500</v>
          </cell>
          <cell r="G269">
            <v>0.03</v>
          </cell>
          <cell r="H269">
            <v>0</v>
          </cell>
          <cell r="I269">
            <v>45</v>
          </cell>
          <cell r="J269">
            <v>0</v>
          </cell>
          <cell r="K269">
            <v>0</v>
          </cell>
        </row>
        <row r="270">
          <cell r="B270" t="str">
            <v>A36</v>
          </cell>
          <cell r="C270" t="str">
            <v>Mod</v>
          </cell>
          <cell r="D270" t="str">
            <v>Contratista  - Calce de marcos</v>
          </cell>
          <cell r="E270" t="str">
            <v>Und</v>
          </cell>
          <cell r="F270">
            <v>12000</v>
          </cell>
          <cell r="G270">
            <v>1</v>
          </cell>
          <cell r="H270">
            <v>0</v>
          </cell>
          <cell r="I270">
            <v>0</v>
          </cell>
          <cell r="J270">
            <v>12000</v>
          </cell>
          <cell r="K270">
            <v>0</v>
          </cell>
        </row>
        <row r="271">
          <cell r="B271" t="str">
            <v>E8</v>
          </cell>
          <cell r="C271" t="str">
            <v>Equ</v>
          </cell>
          <cell r="D271" t="str">
            <v>Herramienta</v>
          </cell>
          <cell r="E271" t="str">
            <v>Und</v>
          </cell>
          <cell r="F271">
            <v>15</v>
          </cell>
          <cell r="G271">
            <v>2</v>
          </cell>
          <cell r="H271">
            <v>30</v>
          </cell>
          <cell r="I271">
            <v>0</v>
          </cell>
          <cell r="J271">
            <v>0</v>
          </cell>
          <cell r="K271">
            <v>0</v>
          </cell>
        </row>
        <row r="272">
          <cell r="H272">
            <v>30</v>
          </cell>
          <cell r="I272">
            <v>12625</v>
          </cell>
          <cell r="J272">
            <v>12000</v>
          </cell>
          <cell r="K272">
            <v>0</v>
          </cell>
        </row>
        <row r="275">
          <cell r="B275">
            <v>8.01</v>
          </cell>
          <cell r="C275" t="str">
            <v>FORMALETA LOSA DE CIMENTACION</v>
          </cell>
          <cell r="F275" t="str">
            <v>VIV</v>
          </cell>
          <cell r="G275">
            <v>59225.8</v>
          </cell>
        </row>
        <row r="276">
          <cell r="C276" t="str">
            <v>TC</v>
          </cell>
          <cell r="D276" t="str">
            <v>Detalle item</v>
          </cell>
          <cell r="E276" t="str">
            <v>Und</v>
          </cell>
          <cell r="F276" t="str">
            <v>Cto/Unit</v>
          </cell>
          <cell r="G276" t="str">
            <v>Cant</v>
          </cell>
          <cell r="H276" t="str">
            <v>Equipo</v>
          </cell>
          <cell r="I276" t="str">
            <v>Material</v>
          </cell>
          <cell r="J276" t="str">
            <v>Mod</v>
          </cell>
          <cell r="K276" t="str">
            <v>Otros</v>
          </cell>
        </row>
        <row r="277">
          <cell r="C277" t="str">
            <v>equ</v>
          </cell>
          <cell r="D277" t="str">
            <v>formaleta  Forsa</v>
          </cell>
          <cell r="E277" t="str">
            <v>Casa</v>
          </cell>
          <cell r="F277">
            <v>3846</v>
          </cell>
          <cell r="G277">
            <v>13.9</v>
          </cell>
          <cell r="H277">
            <v>53459.4</v>
          </cell>
          <cell r="I277">
            <v>0</v>
          </cell>
          <cell r="J277">
            <v>0</v>
          </cell>
          <cell r="K277">
            <v>0</v>
          </cell>
        </row>
        <row r="278">
          <cell r="C278" t="str">
            <v>mat</v>
          </cell>
          <cell r="D278" t="str">
            <v>Waipe</v>
          </cell>
          <cell r="E278" t="str">
            <v>kl</v>
          </cell>
          <cell r="F278">
            <v>3000</v>
          </cell>
          <cell r="G278">
            <v>0.3</v>
          </cell>
          <cell r="H278">
            <v>0</v>
          </cell>
          <cell r="I278">
            <v>900</v>
          </cell>
          <cell r="J278">
            <v>0</v>
          </cell>
          <cell r="K278">
            <v>0</v>
          </cell>
        </row>
        <row r="279">
          <cell r="C279" t="str">
            <v>mat</v>
          </cell>
          <cell r="D279" t="str">
            <v>Acpm</v>
          </cell>
          <cell r="E279" t="str">
            <v>Glon</v>
          </cell>
          <cell r="F279">
            <v>2408</v>
          </cell>
          <cell r="G279">
            <v>0.3</v>
          </cell>
          <cell r="H279">
            <v>0</v>
          </cell>
          <cell r="I279">
            <v>722.4</v>
          </cell>
          <cell r="J279">
            <v>0</v>
          </cell>
          <cell r="K279">
            <v>0</v>
          </cell>
        </row>
        <row r="280">
          <cell r="C280" t="str">
            <v>Mod</v>
          </cell>
          <cell r="D280" t="str">
            <v>Ayudante aseo</v>
          </cell>
          <cell r="E280" t="str">
            <v>h - h</v>
          </cell>
          <cell r="F280">
            <v>2240</v>
          </cell>
          <cell r="G280">
            <v>1.85</v>
          </cell>
          <cell r="H280">
            <v>0</v>
          </cell>
          <cell r="I280">
            <v>0</v>
          </cell>
          <cell r="J280">
            <v>4144</v>
          </cell>
          <cell r="K280">
            <v>0</v>
          </cell>
        </row>
        <row r="281">
          <cell r="H281">
            <v>53459.4</v>
          </cell>
          <cell r="I281">
            <v>1622.4</v>
          </cell>
          <cell r="J281">
            <v>4144</v>
          </cell>
          <cell r="K281">
            <v>0</v>
          </cell>
        </row>
        <row r="284">
          <cell r="B284">
            <v>8.02</v>
          </cell>
          <cell r="C284" t="str">
            <v>FORMALETA LOSA DE ENTREPISO</v>
          </cell>
          <cell r="F284" t="str">
            <v>VIV</v>
          </cell>
          <cell r="G284">
            <v>110091.88</v>
          </cell>
        </row>
        <row r="285">
          <cell r="C285" t="str">
            <v>TC</v>
          </cell>
          <cell r="D285" t="str">
            <v>Detalle item</v>
          </cell>
          <cell r="E285" t="str">
            <v>Und</v>
          </cell>
          <cell r="F285" t="str">
            <v>Cto/Unit</v>
          </cell>
          <cell r="G285" t="str">
            <v>Cant</v>
          </cell>
          <cell r="H285" t="str">
            <v>Equipo</v>
          </cell>
          <cell r="I285" t="str">
            <v>Material</v>
          </cell>
          <cell r="J285" t="str">
            <v>Mod</v>
          </cell>
          <cell r="K285" t="str">
            <v>Otros</v>
          </cell>
        </row>
        <row r="286">
          <cell r="C286" t="str">
            <v>equ</v>
          </cell>
          <cell r="D286" t="str">
            <v>formaleta  Forsa</v>
          </cell>
          <cell r="E286" t="str">
            <v>Casa</v>
          </cell>
          <cell r="F286">
            <v>3846</v>
          </cell>
          <cell r="G286">
            <v>25.82</v>
          </cell>
          <cell r="H286">
            <v>99303.72</v>
          </cell>
          <cell r="I286">
            <v>0</v>
          </cell>
          <cell r="J286">
            <v>0</v>
          </cell>
          <cell r="K286">
            <v>0</v>
          </cell>
        </row>
        <row r="287">
          <cell r="C287" t="str">
            <v>mat</v>
          </cell>
          <cell r="D287" t="str">
            <v>Waipe</v>
          </cell>
          <cell r="E287" t="str">
            <v>kl</v>
          </cell>
          <cell r="F287">
            <v>3000</v>
          </cell>
          <cell r="G287">
            <v>0.57</v>
          </cell>
          <cell r="H287">
            <v>0</v>
          </cell>
          <cell r="I287">
            <v>1709.9999999999998</v>
          </cell>
          <cell r="J287">
            <v>0</v>
          </cell>
          <cell r="K287">
            <v>0</v>
          </cell>
        </row>
        <row r="288">
          <cell r="C288" t="str">
            <v>mat</v>
          </cell>
          <cell r="D288" t="str">
            <v>Acpm</v>
          </cell>
          <cell r="E288" t="str">
            <v>Glon</v>
          </cell>
          <cell r="F288">
            <v>2408</v>
          </cell>
          <cell r="G288">
            <v>0.57</v>
          </cell>
          <cell r="H288">
            <v>0</v>
          </cell>
          <cell r="I288">
            <v>1372.56</v>
          </cell>
          <cell r="J288">
            <v>0</v>
          </cell>
          <cell r="K288">
            <v>0</v>
          </cell>
        </row>
        <row r="289">
          <cell r="C289" t="str">
            <v>Mod</v>
          </cell>
          <cell r="D289" t="str">
            <v>Ayudante aseo</v>
          </cell>
          <cell r="E289" t="str">
            <v>h - h</v>
          </cell>
          <cell r="F289">
            <v>2240</v>
          </cell>
          <cell r="G289">
            <v>3.44</v>
          </cell>
          <cell r="H289">
            <v>0</v>
          </cell>
          <cell r="I289">
            <v>0</v>
          </cell>
          <cell r="J289">
            <v>7705.599999999999</v>
          </cell>
          <cell r="K289">
            <v>0</v>
          </cell>
        </row>
        <row r="290">
          <cell r="H290">
            <v>99303.72</v>
          </cell>
          <cell r="I290">
            <v>3082.5599999999995</v>
          </cell>
          <cell r="J290">
            <v>7705.599999999999</v>
          </cell>
          <cell r="K290">
            <v>0</v>
          </cell>
        </row>
        <row r="292">
          <cell r="B292">
            <v>9.01</v>
          </cell>
          <cell r="C292" t="str">
            <v>PUNTO INST. ELECTRICAS P.P.</v>
          </cell>
          <cell r="F292" t="str">
            <v>Pto</v>
          </cell>
          <cell r="G292">
            <v>25000</v>
          </cell>
        </row>
        <row r="293">
          <cell r="C293" t="str">
            <v>TC</v>
          </cell>
          <cell r="D293" t="str">
            <v>Detalle item</v>
          </cell>
          <cell r="E293" t="str">
            <v>Und</v>
          </cell>
          <cell r="F293" t="str">
            <v>Cto/Unit</v>
          </cell>
          <cell r="G293" t="str">
            <v>Cant</v>
          </cell>
          <cell r="H293" t="str">
            <v>Equipo</v>
          </cell>
          <cell r="I293" t="str">
            <v>Material</v>
          </cell>
          <cell r="J293" t="str">
            <v>Mod</v>
          </cell>
          <cell r="K293" t="str">
            <v>Otros</v>
          </cell>
        </row>
        <row r="294">
          <cell r="C294" t="str">
            <v>mat</v>
          </cell>
          <cell r="D294" t="str">
            <v>Contrato electrico</v>
          </cell>
          <cell r="E294" t="str">
            <v>Gbl</v>
          </cell>
          <cell r="F294">
            <v>25000</v>
          </cell>
          <cell r="G294">
            <v>1</v>
          </cell>
          <cell r="H294">
            <v>0</v>
          </cell>
          <cell r="I294">
            <v>25000</v>
          </cell>
          <cell r="J294">
            <v>0</v>
          </cell>
          <cell r="K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H296">
            <v>0</v>
          </cell>
          <cell r="I296">
            <v>25000</v>
          </cell>
          <cell r="J296">
            <v>0</v>
          </cell>
          <cell r="K296">
            <v>0</v>
          </cell>
        </row>
        <row r="298">
          <cell r="B298">
            <v>9.02</v>
          </cell>
          <cell r="C298" t="str">
            <v>PUNTO INST. ELECTRICAS 2.P.</v>
          </cell>
          <cell r="F298" t="str">
            <v>Pto</v>
          </cell>
          <cell r="G298">
            <v>25000</v>
          </cell>
        </row>
        <row r="299">
          <cell r="C299" t="str">
            <v>TC</v>
          </cell>
          <cell r="D299" t="str">
            <v>Detalle item</v>
          </cell>
          <cell r="E299" t="str">
            <v>Und</v>
          </cell>
          <cell r="F299" t="str">
            <v>Cto/Unit</v>
          </cell>
          <cell r="G299" t="str">
            <v>Cant</v>
          </cell>
          <cell r="H299" t="str">
            <v>Equipo</v>
          </cell>
          <cell r="I299" t="str">
            <v>Material</v>
          </cell>
          <cell r="J299" t="str">
            <v>Mod</v>
          </cell>
          <cell r="K299" t="str">
            <v>Otros</v>
          </cell>
        </row>
        <row r="300">
          <cell r="C300" t="str">
            <v>mat</v>
          </cell>
          <cell r="D300" t="str">
            <v>Contrato electrico</v>
          </cell>
          <cell r="E300" t="str">
            <v>Gbl</v>
          </cell>
          <cell r="F300">
            <v>25000</v>
          </cell>
          <cell r="G300">
            <v>1</v>
          </cell>
          <cell r="H300">
            <v>0</v>
          </cell>
          <cell r="I300">
            <v>25000</v>
          </cell>
          <cell r="J300">
            <v>0</v>
          </cell>
          <cell r="K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H302">
            <v>0</v>
          </cell>
          <cell r="I302">
            <v>25000</v>
          </cell>
          <cell r="J302">
            <v>0</v>
          </cell>
          <cell r="K302">
            <v>0</v>
          </cell>
        </row>
        <row r="304">
          <cell r="B304">
            <v>10.01</v>
          </cell>
          <cell r="C304" t="str">
            <v>PUNTO INST HIDROSANITARIAS P.P.</v>
          </cell>
          <cell r="F304" t="str">
            <v>Pto</v>
          </cell>
          <cell r="G304">
            <v>25000</v>
          </cell>
        </row>
        <row r="305">
          <cell r="C305" t="str">
            <v>TC</v>
          </cell>
          <cell r="D305" t="str">
            <v>Detalle item</v>
          </cell>
          <cell r="E305" t="str">
            <v>Und</v>
          </cell>
          <cell r="F305" t="str">
            <v>Cto/Unit</v>
          </cell>
          <cell r="G305" t="str">
            <v>Cant</v>
          </cell>
          <cell r="H305" t="str">
            <v>Equipo</v>
          </cell>
          <cell r="I305" t="str">
            <v>Material</v>
          </cell>
          <cell r="J305" t="str">
            <v>Mod</v>
          </cell>
          <cell r="K305" t="str">
            <v>Otros</v>
          </cell>
        </row>
        <row r="306">
          <cell r="C306" t="str">
            <v>mat</v>
          </cell>
          <cell r="D306" t="str">
            <v>Contrato int hidrosanit</v>
          </cell>
          <cell r="E306" t="str">
            <v>Gbl</v>
          </cell>
          <cell r="F306">
            <v>25000</v>
          </cell>
          <cell r="G306">
            <v>1</v>
          </cell>
          <cell r="H306">
            <v>0</v>
          </cell>
          <cell r="I306">
            <v>25000</v>
          </cell>
          <cell r="J306">
            <v>0</v>
          </cell>
          <cell r="K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H308">
            <v>0</v>
          </cell>
          <cell r="I308">
            <v>25000</v>
          </cell>
          <cell r="J308">
            <v>0</v>
          </cell>
          <cell r="K308">
            <v>0</v>
          </cell>
        </row>
        <row r="310">
          <cell r="B310">
            <v>10.02</v>
          </cell>
          <cell r="C310" t="str">
            <v>PUNTO INST HIDROSANITARIAS 2.P.</v>
          </cell>
          <cell r="F310" t="str">
            <v>Pto</v>
          </cell>
          <cell r="G310">
            <v>25000</v>
          </cell>
        </row>
        <row r="311">
          <cell r="C311" t="str">
            <v>TC</v>
          </cell>
          <cell r="D311" t="str">
            <v>Detalle item</v>
          </cell>
          <cell r="E311" t="str">
            <v>Und</v>
          </cell>
          <cell r="F311" t="str">
            <v>Cto/Unit</v>
          </cell>
          <cell r="G311" t="str">
            <v>Cant</v>
          </cell>
          <cell r="H311" t="str">
            <v>Equipo</v>
          </cell>
          <cell r="I311" t="str">
            <v>Material</v>
          </cell>
          <cell r="J311" t="str">
            <v>Mod</v>
          </cell>
          <cell r="K311" t="str">
            <v>Otros</v>
          </cell>
        </row>
        <row r="312">
          <cell r="C312" t="str">
            <v>mat</v>
          </cell>
          <cell r="D312" t="str">
            <v>Contrato int hidrosanit</v>
          </cell>
          <cell r="E312" t="str">
            <v>Gbl</v>
          </cell>
          <cell r="F312">
            <v>25000</v>
          </cell>
          <cell r="G312">
            <v>1</v>
          </cell>
          <cell r="H312">
            <v>0</v>
          </cell>
          <cell r="I312">
            <v>25000</v>
          </cell>
          <cell r="J312">
            <v>0</v>
          </cell>
          <cell r="K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  <cell r="I314">
            <v>25000</v>
          </cell>
          <cell r="J314">
            <v>0</v>
          </cell>
          <cell r="K314">
            <v>0</v>
          </cell>
        </row>
        <row r="316">
          <cell r="B316">
            <v>10.03</v>
          </cell>
          <cell r="C316" t="str">
            <v>GRIFO TERMINAL</v>
          </cell>
          <cell r="F316" t="str">
            <v>Und</v>
          </cell>
          <cell r="G316">
            <v>14025.24</v>
          </cell>
        </row>
        <row r="317">
          <cell r="C317" t="str">
            <v>TC</v>
          </cell>
          <cell r="D317" t="str">
            <v>Detalle item</v>
          </cell>
          <cell r="E317" t="str">
            <v>Und</v>
          </cell>
          <cell r="F317" t="str">
            <v>Cto/Unit</v>
          </cell>
          <cell r="G317" t="str">
            <v>Cant</v>
          </cell>
          <cell r="H317" t="str">
            <v>Equipo</v>
          </cell>
          <cell r="I317" t="str">
            <v>Material</v>
          </cell>
          <cell r="J317" t="str">
            <v>Mod</v>
          </cell>
          <cell r="K317" t="str">
            <v>Otros</v>
          </cell>
        </row>
        <row r="318">
          <cell r="C318" t="str">
            <v>mat</v>
          </cell>
          <cell r="D318" t="str">
            <v>Grifo term de 1/2</v>
          </cell>
          <cell r="E318" t="str">
            <v>Und</v>
          </cell>
          <cell r="F318">
            <v>13965</v>
          </cell>
          <cell r="G318">
            <v>1</v>
          </cell>
          <cell r="H318">
            <v>0</v>
          </cell>
          <cell r="I318">
            <v>13965</v>
          </cell>
          <cell r="J318">
            <v>0</v>
          </cell>
          <cell r="K318">
            <v>0</v>
          </cell>
        </row>
        <row r="319">
          <cell r="C319" t="str">
            <v>mat</v>
          </cell>
          <cell r="D319" t="str">
            <v>Cinta teflon</v>
          </cell>
          <cell r="E319" t="str">
            <v>Und</v>
          </cell>
          <cell r="F319">
            <v>452.4</v>
          </cell>
          <cell r="G319">
            <v>0.1</v>
          </cell>
          <cell r="H319">
            <v>0</v>
          </cell>
          <cell r="I319">
            <v>45.24</v>
          </cell>
          <cell r="J319">
            <v>0</v>
          </cell>
          <cell r="K319">
            <v>0</v>
          </cell>
        </row>
        <row r="320">
          <cell r="C320" t="str">
            <v>Mod</v>
          </cell>
          <cell r="D320" t="str">
            <v>Hidraulico</v>
          </cell>
          <cell r="G320">
            <v>0.7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C321" t="str">
            <v>equ</v>
          </cell>
          <cell r="D321" t="str">
            <v>Herramienta</v>
          </cell>
          <cell r="E321" t="str">
            <v>Und</v>
          </cell>
          <cell r="F321">
            <v>15</v>
          </cell>
          <cell r="G321">
            <v>1</v>
          </cell>
          <cell r="H321">
            <v>15</v>
          </cell>
          <cell r="I321">
            <v>0</v>
          </cell>
          <cell r="J321">
            <v>0</v>
          </cell>
          <cell r="K321">
            <v>0</v>
          </cell>
        </row>
        <row r="322">
          <cell r="C322" t="str">
            <v>otr</v>
          </cell>
          <cell r="D322" t="str">
            <v>Otros</v>
          </cell>
          <cell r="E322" t="str">
            <v>Global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H323">
            <v>15</v>
          </cell>
          <cell r="I323">
            <v>14010.24</v>
          </cell>
          <cell r="J323">
            <v>0</v>
          </cell>
          <cell r="K323">
            <v>0</v>
          </cell>
        </row>
        <row r="326">
          <cell r="B326">
            <v>10.04</v>
          </cell>
          <cell r="C326" t="str">
            <v>LLAVE DE PASO</v>
          </cell>
          <cell r="F326" t="str">
            <v>Und</v>
          </cell>
          <cell r="G326">
            <v>14075.76</v>
          </cell>
        </row>
        <row r="327">
          <cell r="C327" t="str">
            <v>TC</v>
          </cell>
          <cell r="D327" t="str">
            <v>Detalle item</v>
          </cell>
          <cell r="E327" t="str">
            <v>Und</v>
          </cell>
          <cell r="F327" t="str">
            <v>Cto/Unit</v>
          </cell>
          <cell r="G327" t="str">
            <v>Cant</v>
          </cell>
          <cell r="H327" t="str">
            <v>Equipo</v>
          </cell>
          <cell r="I327" t="str">
            <v>Material</v>
          </cell>
          <cell r="J327" t="str">
            <v>Mod</v>
          </cell>
          <cell r="K327" t="str">
            <v>Otros</v>
          </cell>
        </row>
        <row r="328">
          <cell r="C328" t="str">
            <v>mat</v>
          </cell>
          <cell r="D328" t="str">
            <v>Grifo term de 1/2</v>
          </cell>
          <cell r="E328" t="str">
            <v>Und</v>
          </cell>
          <cell r="F328">
            <v>14940</v>
          </cell>
          <cell r="G328">
            <v>1</v>
          </cell>
          <cell r="H328">
            <v>0</v>
          </cell>
          <cell r="I328">
            <v>14015.6</v>
          </cell>
          <cell r="J328">
            <v>0</v>
          </cell>
          <cell r="K328">
            <v>0</v>
          </cell>
        </row>
        <row r="329">
          <cell r="C329" t="str">
            <v>Mod</v>
          </cell>
          <cell r="D329" t="str">
            <v>Cinta teflon</v>
          </cell>
          <cell r="E329" t="str">
            <v>Und</v>
          </cell>
          <cell r="F329">
            <v>452.4</v>
          </cell>
          <cell r="G329">
            <v>0.06666666666666667</v>
          </cell>
          <cell r="H329">
            <v>0</v>
          </cell>
          <cell r="I329">
            <v>0</v>
          </cell>
          <cell r="J329">
            <v>30.159999999999997</v>
          </cell>
          <cell r="K329">
            <v>0</v>
          </cell>
        </row>
        <row r="330">
          <cell r="C330" t="str">
            <v>equ</v>
          </cell>
          <cell r="D330" t="str">
            <v>Hidraulico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C331" t="str">
            <v>mat</v>
          </cell>
          <cell r="D331" t="str">
            <v>Herramienta</v>
          </cell>
          <cell r="E331" t="str">
            <v>Und</v>
          </cell>
          <cell r="F331">
            <v>15</v>
          </cell>
          <cell r="G331">
            <v>2</v>
          </cell>
          <cell r="H331">
            <v>0</v>
          </cell>
          <cell r="I331">
            <v>30</v>
          </cell>
          <cell r="J331">
            <v>0</v>
          </cell>
          <cell r="K331">
            <v>0</v>
          </cell>
        </row>
        <row r="332">
          <cell r="H332">
            <v>0</v>
          </cell>
          <cell r="I332">
            <v>14045.6</v>
          </cell>
          <cell r="J332">
            <v>30.159999999999997</v>
          </cell>
          <cell r="K332">
            <v>0</v>
          </cell>
        </row>
        <row r="334">
          <cell r="B334">
            <v>10.049999999999999</v>
          </cell>
          <cell r="C334" t="str">
            <v>CAJA DE INSPECCION 50 X 50</v>
          </cell>
          <cell r="F334" t="str">
            <v>Und</v>
          </cell>
          <cell r="G334">
            <v>111598.59259849999</v>
          </cell>
        </row>
        <row r="335">
          <cell r="C335" t="str">
            <v>TC</v>
          </cell>
          <cell r="D335" t="str">
            <v>Detalle item</v>
          </cell>
          <cell r="E335" t="str">
            <v>Und</v>
          </cell>
          <cell r="F335" t="str">
            <v>Cto/Unit</v>
          </cell>
          <cell r="G335" t="str">
            <v>Cant</v>
          </cell>
          <cell r="H335" t="str">
            <v>Equipo</v>
          </cell>
          <cell r="I335" t="str">
            <v>Material</v>
          </cell>
          <cell r="J335" t="str">
            <v>Mod</v>
          </cell>
          <cell r="K335" t="str">
            <v>Otros</v>
          </cell>
        </row>
        <row r="336">
          <cell r="B336" t="str">
            <v>A37</v>
          </cell>
          <cell r="C336" t="str">
            <v>Mod</v>
          </cell>
          <cell r="D336" t="str">
            <v>Contratista  - Caja de inspeccion  50 x 50</v>
          </cell>
          <cell r="E336" t="str">
            <v>Und</v>
          </cell>
          <cell r="F336">
            <v>40000</v>
          </cell>
          <cell r="G336">
            <v>1</v>
          </cell>
          <cell r="H336">
            <v>0</v>
          </cell>
          <cell r="I336">
            <v>0</v>
          </cell>
          <cell r="J336">
            <v>40000</v>
          </cell>
          <cell r="K336">
            <v>0</v>
          </cell>
        </row>
        <row r="337">
          <cell r="B337" t="str">
            <v>Con02</v>
          </cell>
          <cell r="C337" t="str">
            <v>Mat</v>
          </cell>
          <cell r="D337" t="str">
            <v>Concreto 2500 Fluido psi (grva 1")</v>
          </cell>
          <cell r="E337" t="str">
            <v>M 3</v>
          </cell>
          <cell r="F337">
            <v>240389.97840000002</v>
          </cell>
          <cell r="G337">
            <v>0.21</v>
          </cell>
          <cell r="H337">
            <v>0</v>
          </cell>
          <cell r="I337">
            <v>50481.895464</v>
          </cell>
          <cell r="J337">
            <v>0</v>
          </cell>
          <cell r="K337">
            <v>0</v>
          </cell>
        </row>
        <row r="338">
          <cell r="B338" t="str">
            <v>Mam03</v>
          </cell>
          <cell r="C338" t="str">
            <v>Mat</v>
          </cell>
          <cell r="D338" t="str">
            <v>Ladrillo Farol</v>
          </cell>
          <cell r="E338" t="str">
            <v>Und</v>
          </cell>
          <cell r="F338">
            <v>350.05</v>
          </cell>
          <cell r="G338">
            <v>0.11269</v>
          </cell>
          <cell r="H338">
            <v>0</v>
          </cell>
          <cell r="I338">
            <v>39.447134500000004</v>
          </cell>
          <cell r="J338">
            <v>0</v>
          </cell>
          <cell r="K338">
            <v>0</v>
          </cell>
        </row>
        <row r="339">
          <cell r="B339" t="str">
            <v>Ace01</v>
          </cell>
          <cell r="C339" t="str">
            <v>Mat</v>
          </cell>
          <cell r="D339" t="str">
            <v>Acero 1/2  Varilla 6 mts </v>
          </cell>
          <cell r="E339" t="str">
            <v>Klg</v>
          </cell>
          <cell r="F339">
            <v>1200</v>
          </cell>
          <cell r="G339">
            <v>6.35</v>
          </cell>
          <cell r="H339">
            <v>0</v>
          </cell>
          <cell r="I339">
            <v>7620</v>
          </cell>
          <cell r="J339">
            <v>0</v>
          </cell>
          <cell r="K339">
            <v>0</v>
          </cell>
        </row>
        <row r="340">
          <cell r="B340" t="str">
            <v>Mam02</v>
          </cell>
          <cell r="C340" t="str">
            <v>Mat</v>
          </cell>
          <cell r="D340" t="str">
            <v>Ladrillo catalan</v>
          </cell>
          <cell r="E340" t="str">
            <v>Und</v>
          </cell>
          <cell r="F340">
            <v>295.05</v>
          </cell>
          <cell r="G340">
            <v>45</v>
          </cell>
          <cell r="H340">
            <v>0</v>
          </cell>
          <cell r="I340">
            <v>13277.25</v>
          </cell>
          <cell r="J340">
            <v>0</v>
          </cell>
          <cell r="K340">
            <v>0</v>
          </cell>
        </row>
        <row r="341">
          <cell r="B341" t="str">
            <v>E8</v>
          </cell>
          <cell r="C341" t="str">
            <v>Equ</v>
          </cell>
          <cell r="D341" t="str">
            <v>Herramienta</v>
          </cell>
          <cell r="E341" t="str">
            <v>Und</v>
          </cell>
          <cell r="F341">
            <v>15</v>
          </cell>
          <cell r="G341">
            <v>12</v>
          </cell>
          <cell r="H341">
            <v>180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180</v>
          </cell>
          <cell r="I342">
            <v>71418.59259849999</v>
          </cell>
          <cell r="J342">
            <v>40000</v>
          </cell>
          <cell r="K342">
            <v>0</v>
          </cell>
        </row>
        <row r="344">
          <cell r="B344">
            <v>10.059999999999999</v>
          </cell>
          <cell r="C344" t="str">
            <v>CAJA DE INSPECCION 60 X 60</v>
          </cell>
          <cell r="F344" t="str">
            <v>Und</v>
          </cell>
          <cell r="G344">
            <v>136837.3825372216</v>
          </cell>
        </row>
        <row r="345">
          <cell r="C345" t="str">
            <v>TC</v>
          </cell>
          <cell r="D345" t="str">
            <v>Detalle item</v>
          </cell>
          <cell r="E345" t="str">
            <v>Und</v>
          </cell>
          <cell r="F345" t="str">
            <v>Cto/Unit</v>
          </cell>
          <cell r="G345" t="str">
            <v>Cant</v>
          </cell>
          <cell r="H345" t="str">
            <v>Equipo</v>
          </cell>
          <cell r="I345" t="str">
            <v>Material</v>
          </cell>
          <cell r="J345" t="str">
            <v>Mod</v>
          </cell>
          <cell r="K345" t="str">
            <v>Otros</v>
          </cell>
        </row>
        <row r="346">
          <cell r="B346" t="str">
            <v>A38</v>
          </cell>
          <cell r="C346" t="str">
            <v>Mod</v>
          </cell>
          <cell r="D346" t="str">
            <v>Contratista  - Caja de inspeccion  60 x 60</v>
          </cell>
          <cell r="E346" t="str">
            <v>Und</v>
          </cell>
          <cell r="F346">
            <v>50000</v>
          </cell>
          <cell r="G346">
            <v>1</v>
          </cell>
          <cell r="H346">
            <v>0</v>
          </cell>
          <cell r="I346">
            <v>0</v>
          </cell>
          <cell r="J346">
            <v>50000</v>
          </cell>
          <cell r="K346">
            <v>0</v>
          </cell>
        </row>
        <row r="347">
          <cell r="B347" t="str">
            <v>Con02</v>
          </cell>
          <cell r="C347" t="str">
            <v>Mat</v>
          </cell>
          <cell r="D347" t="str">
            <v>Concreto 2500 Fluido psi (grva 1")</v>
          </cell>
          <cell r="E347" t="str">
            <v>M 3</v>
          </cell>
          <cell r="F347">
            <v>240389.97840000002</v>
          </cell>
          <cell r="G347">
            <v>0.257999</v>
          </cell>
          <cell r="H347">
            <v>0</v>
          </cell>
          <cell r="I347">
            <v>62020.3740372216</v>
          </cell>
          <cell r="J347">
            <v>0</v>
          </cell>
          <cell r="K347">
            <v>0</v>
          </cell>
        </row>
        <row r="348">
          <cell r="B348" t="str">
            <v>Mam03</v>
          </cell>
          <cell r="C348" t="str">
            <v>Mat</v>
          </cell>
          <cell r="D348" t="str">
            <v>Ladrillo Farol</v>
          </cell>
          <cell r="E348" t="str">
            <v>Und</v>
          </cell>
          <cell r="F348">
            <v>350.05</v>
          </cell>
          <cell r="G348">
            <v>0.17</v>
          </cell>
          <cell r="H348">
            <v>0</v>
          </cell>
          <cell r="I348">
            <v>59.508500000000005</v>
          </cell>
          <cell r="J348">
            <v>0</v>
          </cell>
          <cell r="K348">
            <v>0</v>
          </cell>
        </row>
        <row r="349">
          <cell r="B349" t="str">
            <v>Ace01</v>
          </cell>
          <cell r="C349" t="str">
            <v>Mat</v>
          </cell>
          <cell r="D349" t="str">
            <v>Acero 1/2  Varilla 6 mts </v>
          </cell>
          <cell r="E349" t="str">
            <v>Klg</v>
          </cell>
          <cell r="F349">
            <v>1200</v>
          </cell>
          <cell r="G349">
            <v>8.15</v>
          </cell>
          <cell r="H349">
            <v>0</v>
          </cell>
          <cell r="I349">
            <v>9780</v>
          </cell>
          <cell r="J349">
            <v>0</v>
          </cell>
          <cell r="K349">
            <v>0</v>
          </cell>
        </row>
        <row r="350">
          <cell r="B350" t="str">
            <v>Mam02</v>
          </cell>
          <cell r="C350" t="str">
            <v>Mat</v>
          </cell>
          <cell r="D350" t="str">
            <v>Ladrillo catalan</v>
          </cell>
          <cell r="E350" t="str">
            <v>Und</v>
          </cell>
          <cell r="F350">
            <v>295.05</v>
          </cell>
          <cell r="G350">
            <v>50</v>
          </cell>
          <cell r="H350">
            <v>0</v>
          </cell>
          <cell r="I350">
            <v>14752.5</v>
          </cell>
          <cell r="J350">
            <v>0</v>
          </cell>
          <cell r="K350">
            <v>0</v>
          </cell>
        </row>
        <row r="351">
          <cell r="B351" t="str">
            <v>E8</v>
          </cell>
          <cell r="C351" t="str">
            <v>Equ</v>
          </cell>
          <cell r="D351" t="str">
            <v>Herramienta</v>
          </cell>
          <cell r="E351" t="str">
            <v>Und</v>
          </cell>
          <cell r="F351">
            <v>15</v>
          </cell>
          <cell r="G351">
            <v>15</v>
          </cell>
          <cell r="H351">
            <v>225</v>
          </cell>
          <cell r="I351">
            <v>0</v>
          </cell>
          <cell r="J351">
            <v>0</v>
          </cell>
          <cell r="K351">
            <v>0</v>
          </cell>
        </row>
        <row r="352">
          <cell r="H352">
            <v>225</v>
          </cell>
          <cell r="I352">
            <v>86612.3825372216</v>
          </cell>
          <cell r="J352">
            <v>50000</v>
          </cell>
          <cell r="K352">
            <v>0</v>
          </cell>
        </row>
        <row r="353">
          <cell r="C353" t="str">
            <v>Contratista incluye : excavacion, figurado de hierro, Fundicion de concreto y preparacion de mezcla</v>
          </cell>
        </row>
        <row r="355">
          <cell r="B355">
            <v>10.069999999999999</v>
          </cell>
          <cell r="C355" t="str">
            <v>CAJA CONTADOR DE AGUA</v>
          </cell>
          <cell r="F355" t="str">
            <v>Und</v>
          </cell>
          <cell r="G355">
            <v>70000</v>
          </cell>
        </row>
        <row r="356">
          <cell r="C356" t="str">
            <v>TC</v>
          </cell>
          <cell r="D356" t="str">
            <v>Detalle item</v>
          </cell>
          <cell r="E356" t="str">
            <v>Und</v>
          </cell>
          <cell r="F356" t="str">
            <v>Cto/Unit</v>
          </cell>
          <cell r="G356" t="str">
            <v>Cant</v>
          </cell>
          <cell r="H356" t="str">
            <v>Equipo</v>
          </cell>
          <cell r="I356" t="str">
            <v>Material</v>
          </cell>
          <cell r="J356" t="str">
            <v>Mod</v>
          </cell>
          <cell r="K356" t="str">
            <v>Otros</v>
          </cell>
        </row>
        <row r="357">
          <cell r="B357" t="str">
            <v>A39</v>
          </cell>
          <cell r="C357" t="str">
            <v>Mod</v>
          </cell>
          <cell r="D357" t="str">
            <v>Contratista  - Caja contador de agua</v>
          </cell>
          <cell r="E357" t="str">
            <v>Und</v>
          </cell>
          <cell r="F357">
            <v>35000</v>
          </cell>
          <cell r="G357">
            <v>1</v>
          </cell>
          <cell r="H357">
            <v>0</v>
          </cell>
          <cell r="I357">
            <v>0</v>
          </cell>
          <cell r="J357">
            <v>35000</v>
          </cell>
          <cell r="K357">
            <v>0</v>
          </cell>
        </row>
        <row r="358">
          <cell r="B358" t="str">
            <v>Dot-3.01</v>
          </cell>
          <cell r="C358" t="str">
            <v>Mat</v>
          </cell>
          <cell r="D358" t="str">
            <v>Espejo de  40 cms x 50 cms</v>
          </cell>
          <cell r="E358" t="str">
            <v>Und</v>
          </cell>
          <cell r="F358">
            <v>25000</v>
          </cell>
          <cell r="G358">
            <v>1</v>
          </cell>
          <cell r="H358">
            <v>0</v>
          </cell>
          <cell r="I358">
            <v>25000</v>
          </cell>
          <cell r="J358">
            <v>0</v>
          </cell>
          <cell r="K358">
            <v>0</v>
          </cell>
        </row>
        <row r="359">
          <cell r="B359" t="str">
            <v>Otr-01</v>
          </cell>
          <cell r="C359" t="str">
            <v>Otr</v>
          </cell>
          <cell r="D359" t="str">
            <v>Varios mat elab soporte</v>
          </cell>
          <cell r="E359" t="str">
            <v>Und</v>
          </cell>
          <cell r="F359">
            <v>10000</v>
          </cell>
          <cell r="G359">
            <v>1</v>
          </cell>
          <cell r="H359">
            <v>0</v>
          </cell>
          <cell r="I359">
            <v>0</v>
          </cell>
          <cell r="J359">
            <v>0</v>
          </cell>
          <cell r="K359">
            <v>10000</v>
          </cell>
        </row>
        <row r="360">
          <cell r="H360">
            <v>0</v>
          </cell>
          <cell r="I360">
            <v>25000</v>
          </cell>
          <cell r="J360">
            <v>35000</v>
          </cell>
          <cell r="K360">
            <v>10000</v>
          </cell>
        </row>
        <row r="363">
          <cell r="B363">
            <v>11.01</v>
          </cell>
          <cell r="C363" t="str">
            <v>ENCHAPE CERAMICA COCINA</v>
          </cell>
          <cell r="F363" t="str">
            <v>M 2</v>
          </cell>
          <cell r="G363">
            <v>4898.375</v>
          </cell>
        </row>
        <row r="364">
          <cell r="C364" t="str">
            <v>TC</v>
          </cell>
          <cell r="D364" t="str">
            <v>Detalle item</v>
          </cell>
          <cell r="E364" t="str">
            <v>Und</v>
          </cell>
          <cell r="F364" t="str">
            <v>Cto/Unit</v>
          </cell>
          <cell r="G364" t="str">
            <v>Cant</v>
          </cell>
          <cell r="H364" t="str">
            <v>Equipo</v>
          </cell>
          <cell r="I364" t="str">
            <v>Material</v>
          </cell>
          <cell r="J364" t="str">
            <v>Mod</v>
          </cell>
          <cell r="K364" t="str">
            <v>Otros</v>
          </cell>
        </row>
        <row r="365">
          <cell r="C365" t="str">
            <v>Mod</v>
          </cell>
          <cell r="D365" t="str">
            <v>Enchapador</v>
          </cell>
          <cell r="E365" t="str">
            <v>h - h</v>
          </cell>
          <cell r="G365">
            <v>1.5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B366" t="str">
            <v>Con05</v>
          </cell>
          <cell r="C366" t="str">
            <v>Mat</v>
          </cell>
          <cell r="D366" t="str">
            <v>Mortero 1:3</v>
          </cell>
          <cell r="E366" t="str">
            <v>M3</v>
          </cell>
          <cell r="F366">
            <v>191615</v>
          </cell>
          <cell r="G366">
            <v>0.025</v>
          </cell>
          <cell r="H366">
            <v>0</v>
          </cell>
          <cell r="I366">
            <v>4790.375</v>
          </cell>
          <cell r="J366">
            <v>0</v>
          </cell>
          <cell r="K366">
            <v>0</v>
          </cell>
        </row>
        <row r="367">
          <cell r="C367" t="str">
            <v>mat</v>
          </cell>
          <cell r="D367" t="str">
            <v>Blanco de zinc</v>
          </cell>
          <cell r="E367" t="str">
            <v>Kg</v>
          </cell>
          <cell r="G367">
            <v>0.1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B368" t="str">
            <v>Agr06</v>
          </cell>
          <cell r="C368" t="str">
            <v>Mat</v>
          </cell>
          <cell r="D368" t="str">
            <v>Cemento blanco</v>
          </cell>
          <cell r="E368" t="str">
            <v>Kl</v>
          </cell>
          <cell r="F368">
            <v>0</v>
          </cell>
          <cell r="G368">
            <v>0.15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C369" t="str">
            <v>mat</v>
          </cell>
          <cell r="D369" t="str">
            <v>Azulejo 20 x 20</v>
          </cell>
          <cell r="E369" t="str">
            <v>m 2</v>
          </cell>
          <cell r="G369">
            <v>1.06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B370" t="str">
            <v>Otr-02</v>
          </cell>
          <cell r="C370" t="str">
            <v>Otr</v>
          </cell>
          <cell r="D370" t="str">
            <v>Waipe</v>
          </cell>
          <cell r="E370" t="str">
            <v>Klg</v>
          </cell>
          <cell r="F370">
            <v>1500</v>
          </cell>
          <cell r="G370">
            <v>0.05</v>
          </cell>
          <cell r="H370">
            <v>0</v>
          </cell>
          <cell r="I370">
            <v>0</v>
          </cell>
          <cell r="J370">
            <v>0</v>
          </cell>
          <cell r="K370">
            <v>75</v>
          </cell>
        </row>
        <row r="371">
          <cell r="B371" t="str">
            <v>E8</v>
          </cell>
          <cell r="C371" t="str">
            <v>Equ</v>
          </cell>
          <cell r="D371" t="str">
            <v>Herramienta</v>
          </cell>
          <cell r="E371" t="str">
            <v>Und</v>
          </cell>
          <cell r="F371">
            <v>15</v>
          </cell>
          <cell r="G371">
            <v>2.2</v>
          </cell>
          <cell r="H371">
            <v>33</v>
          </cell>
          <cell r="I371">
            <v>0</v>
          </cell>
          <cell r="J371">
            <v>0</v>
          </cell>
          <cell r="K371">
            <v>0</v>
          </cell>
        </row>
        <row r="372">
          <cell r="H372">
            <v>33</v>
          </cell>
          <cell r="I372">
            <v>4790.375</v>
          </cell>
          <cell r="J372">
            <v>0</v>
          </cell>
          <cell r="K372">
            <v>75</v>
          </cell>
        </row>
        <row r="374">
          <cell r="B374">
            <v>11.02</v>
          </cell>
          <cell r="C374" t="str">
            <v>ENCHAPE SEPARADOR DUCHA</v>
          </cell>
          <cell r="F374" t="str">
            <v>M L</v>
          </cell>
          <cell r="G374">
            <v>2515.1875</v>
          </cell>
        </row>
        <row r="375">
          <cell r="C375" t="str">
            <v>TC</v>
          </cell>
          <cell r="D375" t="str">
            <v>Detalle item</v>
          </cell>
          <cell r="E375" t="str">
            <v>Und</v>
          </cell>
          <cell r="F375" t="str">
            <v>Cto/Unit</v>
          </cell>
          <cell r="G375" t="str">
            <v>Cant</v>
          </cell>
          <cell r="H375" t="str">
            <v>Equipo</v>
          </cell>
          <cell r="I375" t="str">
            <v>Material</v>
          </cell>
          <cell r="J375" t="str">
            <v>Mod</v>
          </cell>
          <cell r="K375" t="str">
            <v>Otros</v>
          </cell>
        </row>
        <row r="376">
          <cell r="C376" t="str">
            <v>Mod</v>
          </cell>
          <cell r="D376" t="str">
            <v>Enchapador</v>
          </cell>
          <cell r="E376" t="str">
            <v>h - h</v>
          </cell>
          <cell r="G376">
            <v>2.2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B377" t="str">
            <v>Con05</v>
          </cell>
          <cell r="C377" t="str">
            <v>Mat</v>
          </cell>
          <cell r="D377" t="str">
            <v>Mortero 1:3</v>
          </cell>
          <cell r="E377" t="str">
            <v>M3</v>
          </cell>
          <cell r="F377">
            <v>191615</v>
          </cell>
          <cell r="G377">
            <v>0.0125</v>
          </cell>
          <cell r="H377">
            <v>0</v>
          </cell>
          <cell r="I377">
            <v>2395.1875</v>
          </cell>
          <cell r="J377">
            <v>0</v>
          </cell>
          <cell r="K377">
            <v>0</v>
          </cell>
        </row>
        <row r="378">
          <cell r="C378" t="str">
            <v>mat</v>
          </cell>
          <cell r="D378" t="str">
            <v>Blanco de zinc</v>
          </cell>
          <cell r="E378" t="str">
            <v>Kg</v>
          </cell>
          <cell r="G378">
            <v>0.03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B379" t="str">
            <v>Agr06</v>
          </cell>
          <cell r="C379" t="str">
            <v>Mat</v>
          </cell>
          <cell r="D379" t="str">
            <v>Cemento blanco</v>
          </cell>
          <cell r="E379" t="str">
            <v>Kl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C380" t="str">
            <v>mat</v>
          </cell>
          <cell r="D380" t="str">
            <v>Azulejo 20 x 20</v>
          </cell>
          <cell r="E380" t="str">
            <v>m 2</v>
          </cell>
          <cell r="G380">
            <v>0.5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B381" t="str">
            <v>Otr-02</v>
          </cell>
          <cell r="C381" t="str">
            <v>Otr</v>
          </cell>
          <cell r="D381" t="str">
            <v>Waipe</v>
          </cell>
          <cell r="E381" t="str">
            <v>Klg</v>
          </cell>
          <cell r="F381">
            <v>1500</v>
          </cell>
          <cell r="G381">
            <v>0.05</v>
          </cell>
          <cell r="H381">
            <v>0</v>
          </cell>
          <cell r="I381">
            <v>0</v>
          </cell>
          <cell r="J381">
            <v>0</v>
          </cell>
          <cell r="K381">
            <v>75</v>
          </cell>
        </row>
        <row r="382">
          <cell r="B382" t="str">
            <v>E8</v>
          </cell>
          <cell r="C382" t="str">
            <v>Equ</v>
          </cell>
          <cell r="D382" t="str">
            <v>Herramienta</v>
          </cell>
          <cell r="E382" t="str">
            <v>Und</v>
          </cell>
          <cell r="F382">
            <v>15</v>
          </cell>
          <cell r="G382">
            <v>3</v>
          </cell>
          <cell r="H382">
            <v>45</v>
          </cell>
          <cell r="I382">
            <v>0</v>
          </cell>
          <cell r="J382">
            <v>0</v>
          </cell>
          <cell r="K382">
            <v>0</v>
          </cell>
        </row>
        <row r="383">
          <cell r="H383">
            <v>45</v>
          </cell>
          <cell r="I383">
            <v>2395.1875</v>
          </cell>
          <cell r="J383">
            <v>0</v>
          </cell>
          <cell r="K383">
            <v>75</v>
          </cell>
        </row>
        <row r="385">
          <cell r="B385">
            <v>11.03</v>
          </cell>
          <cell r="C385" t="str">
            <v>ENCHAPE CERAMICA BAÑOS</v>
          </cell>
          <cell r="F385" t="str">
            <v>M 2</v>
          </cell>
          <cell r="G385">
            <v>24451.095</v>
          </cell>
        </row>
        <row r="386">
          <cell r="C386" t="str">
            <v>TC</v>
          </cell>
          <cell r="D386" t="str">
            <v>Detalle item</v>
          </cell>
          <cell r="E386" t="str">
            <v>Und</v>
          </cell>
          <cell r="F386" t="str">
            <v>Cto/Unit</v>
          </cell>
          <cell r="G386" t="str">
            <v>Cant</v>
          </cell>
          <cell r="H386" t="str">
            <v>Equipo</v>
          </cell>
          <cell r="I386" t="str">
            <v>Material</v>
          </cell>
          <cell r="J386" t="str">
            <v>Mod</v>
          </cell>
          <cell r="K386" t="str">
            <v>Otros</v>
          </cell>
        </row>
        <row r="387">
          <cell r="C387" t="str">
            <v>Mod</v>
          </cell>
          <cell r="D387" t="str">
            <v>Enchapador</v>
          </cell>
          <cell r="E387" t="str">
            <v>h - h</v>
          </cell>
          <cell r="F387">
            <v>3002</v>
          </cell>
          <cell r="G387">
            <v>1.5</v>
          </cell>
          <cell r="H387">
            <v>0</v>
          </cell>
          <cell r="I387">
            <v>0</v>
          </cell>
          <cell r="J387">
            <v>4503</v>
          </cell>
          <cell r="K387">
            <v>0</v>
          </cell>
        </row>
        <row r="388">
          <cell r="B388" t="str">
            <v>Con05</v>
          </cell>
          <cell r="C388" t="str">
            <v>Mat</v>
          </cell>
          <cell r="D388" t="str">
            <v>Mortero 1:3</v>
          </cell>
          <cell r="E388" t="str">
            <v>M3</v>
          </cell>
          <cell r="F388">
            <v>191615</v>
          </cell>
          <cell r="G388">
            <v>0.025</v>
          </cell>
          <cell r="H388">
            <v>0</v>
          </cell>
          <cell r="I388">
            <v>4790.375</v>
          </cell>
          <cell r="J388">
            <v>0</v>
          </cell>
          <cell r="K388">
            <v>0</v>
          </cell>
        </row>
        <row r="389">
          <cell r="C389" t="str">
            <v>mat</v>
          </cell>
          <cell r="D389" t="str">
            <v>Blanco de zinc</v>
          </cell>
          <cell r="E389" t="str">
            <v>Kg</v>
          </cell>
          <cell r="F389">
            <v>2500</v>
          </cell>
          <cell r="G389">
            <v>0.1</v>
          </cell>
          <cell r="H389">
            <v>0</v>
          </cell>
          <cell r="I389">
            <v>250</v>
          </cell>
          <cell r="J389">
            <v>0</v>
          </cell>
          <cell r="K389">
            <v>0</v>
          </cell>
        </row>
        <row r="390">
          <cell r="B390" t="str">
            <v>Agr06</v>
          </cell>
          <cell r="C390" t="str">
            <v>Mat</v>
          </cell>
          <cell r="D390" t="str">
            <v>Cemento blanco</v>
          </cell>
          <cell r="E390" t="str">
            <v>Kl</v>
          </cell>
          <cell r="F390">
            <v>0</v>
          </cell>
          <cell r="G390">
            <v>0.15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C391" t="str">
            <v>mat</v>
          </cell>
          <cell r="D391" t="str">
            <v>Azulejo 20 x 20</v>
          </cell>
          <cell r="E391" t="str">
            <v>m 2</v>
          </cell>
          <cell r="F391">
            <v>13962</v>
          </cell>
          <cell r="G391">
            <v>1.06</v>
          </cell>
          <cell r="H391">
            <v>0</v>
          </cell>
          <cell r="I391">
            <v>14799.720000000001</v>
          </cell>
          <cell r="J391">
            <v>0</v>
          </cell>
          <cell r="K391">
            <v>0</v>
          </cell>
        </row>
        <row r="392">
          <cell r="B392" t="str">
            <v>Otr-02</v>
          </cell>
          <cell r="C392" t="str">
            <v>Otr</v>
          </cell>
          <cell r="D392" t="str">
            <v>Waipe</v>
          </cell>
          <cell r="E392" t="str">
            <v>Klg</v>
          </cell>
          <cell r="F392">
            <v>1500</v>
          </cell>
          <cell r="G392">
            <v>0.05</v>
          </cell>
          <cell r="H392">
            <v>0</v>
          </cell>
          <cell r="I392">
            <v>0</v>
          </cell>
          <cell r="J392">
            <v>0</v>
          </cell>
          <cell r="K392">
            <v>75</v>
          </cell>
        </row>
        <row r="393">
          <cell r="B393" t="str">
            <v>E8</v>
          </cell>
          <cell r="C393" t="str">
            <v>Equ</v>
          </cell>
          <cell r="D393" t="str">
            <v>Herramienta</v>
          </cell>
          <cell r="E393" t="str">
            <v>Und</v>
          </cell>
          <cell r="F393">
            <v>15</v>
          </cell>
          <cell r="G393">
            <v>2.2</v>
          </cell>
          <cell r="H393">
            <v>33</v>
          </cell>
          <cell r="I393">
            <v>0</v>
          </cell>
          <cell r="J393">
            <v>0</v>
          </cell>
          <cell r="K393">
            <v>0</v>
          </cell>
        </row>
        <row r="394">
          <cell r="H394">
            <v>33</v>
          </cell>
          <cell r="I394">
            <v>19840.095</v>
          </cell>
          <cell r="J394">
            <v>4503</v>
          </cell>
          <cell r="K394">
            <v>75</v>
          </cell>
        </row>
        <row r="396">
          <cell r="B396">
            <v>12.01</v>
          </cell>
          <cell r="C396" t="str">
            <v>BASE MESONES</v>
          </cell>
          <cell r="F396" t="str">
            <v>M L</v>
          </cell>
          <cell r="G396">
            <v>5532.225</v>
          </cell>
        </row>
        <row r="397">
          <cell r="C397" t="str">
            <v>TC</v>
          </cell>
          <cell r="D397" t="str">
            <v>Detalle item</v>
          </cell>
          <cell r="E397" t="str">
            <v>Und</v>
          </cell>
          <cell r="F397" t="str">
            <v>Cto/Unit</v>
          </cell>
          <cell r="G397" t="str">
            <v>Cant</v>
          </cell>
          <cell r="H397" t="str">
            <v>Equipo</v>
          </cell>
          <cell r="I397" t="str">
            <v>Material</v>
          </cell>
          <cell r="J397" t="str">
            <v>Mod</v>
          </cell>
          <cell r="K397" t="str">
            <v>Otros</v>
          </cell>
        </row>
        <row r="398">
          <cell r="B398" t="str">
            <v>Mam04</v>
          </cell>
          <cell r="C398" t="str">
            <v>Mat</v>
          </cell>
          <cell r="D398" t="str">
            <v>Ladrillo comun</v>
          </cell>
          <cell r="E398" t="str">
            <v>Und</v>
          </cell>
          <cell r="F398">
            <v>262.5</v>
          </cell>
          <cell r="G398">
            <v>10</v>
          </cell>
          <cell r="H398">
            <v>0</v>
          </cell>
          <cell r="I398">
            <v>2625</v>
          </cell>
          <cell r="J398">
            <v>0</v>
          </cell>
          <cell r="K398">
            <v>0</v>
          </cell>
        </row>
        <row r="399">
          <cell r="B399" t="str">
            <v>Con05</v>
          </cell>
          <cell r="C399" t="str">
            <v>Mat</v>
          </cell>
          <cell r="D399" t="str">
            <v>Mortero 1:3</v>
          </cell>
          <cell r="E399" t="str">
            <v>M3</v>
          </cell>
          <cell r="F399">
            <v>191615</v>
          </cell>
          <cell r="G399">
            <v>0.015</v>
          </cell>
          <cell r="H399">
            <v>0</v>
          </cell>
          <cell r="I399">
            <v>2874.225</v>
          </cell>
          <cell r="J399">
            <v>0</v>
          </cell>
          <cell r="K399">
            <v>0</v>
          </cell>
        </row>
        <row r="400">
          <cell r="C400" t="str">
            <v>Mod</v>
          </cell>
          <cell r="D400" t="str">
            <v>Enchapador</v>
          </cell>
          <cell r="E400" t="str">
            <v>h - h</v>
          </cell>
          <cell r="G400">
            <v>1.2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E8</v>
          </cell>
          <cell r="C401" t="str">
            <v>Equ</v>
          </cell>
          <cell r="D401" t="str">
            <v>Herramienta</v>
          </cell>
          <cell r="E401" t="str">
            <v>Und</v>
          </cell>
          <cell r="F401">
            <v>15</v>
          </cell>
          <cell r="G401">
            <v>2.2</v>
          </cell>
          <cell r="H401">
            <v>33</v>
          </cell>
          <cell r="I401">
            <v>0</v>
          </cell>
          <cell r="J401">
            <v>0</v>
          </cell>
          <cell r="K401">
            <v>0</v>
          </cell>
        </row>
        <row r="402">
          <cell r="H402">
            <v>33</v>
          </cell>
          <cell r="I402">
            <v>5499.225</v>
          </cell>
          <cell r="J402">
            <v>0</v>
          </cell>
          <cell r="K402">
            <v>0</v>
          </cell>
        </row>
        <row r="404">
          <cell r="B404">
            <v>12.02</v>
          </cell>
          <cell r="C404" t="str">
            <v>PISO EN TABLETA DE 20.5 X 20.5</v>
          </cell>
          <cell r="F404" t="str">
            <v>M 2</v>
          </cell>
          <cell r="G404">
            <v>5856.45</v>
          </cell>
        </row>
        <row r="405">
          <cell r="C405" t="str">
            <v>TC</v>
          </cell>
          <cell r="D405" t="str">
            <v>Detalle item</v>
          </cell>
          <cell r="E405" t="str">
            <v>Und</v>
          </cell>
          <cell r="F405" t="str">
            <v>Cto/Unit</v>
          </cell>
          <cell r="G405" t="str">
            <v>Cant</v>
          </cell>
          <cell r="H405" t="str">
            <v>Equipo</v>
          </cell>
          <cell r="I405" t="str">
            <v>Material</v>
          </cell>
          <cell r="J405" t="str">
            <v>Mod</v>
          </cell>
          <cell r="K405" t="str">
            <v>Otros</v>
          </cell>
        </row>
        <row r="406">
          <cell r="C406" t="str">
            <v>Mod</v>
          </cell>
          <cell r="D406" t="str">
            <v>Enchapador</v>
          </cell>
          <cell r="E406" t="str">
            <v>h - h</v>
          </cell>
          <cell r="G406">
            <v>1.5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B407" t="str">
            <v>Con05</v>
          </cell>
          <cell r="C407" t="str">
            <v>Mat</v>
          </cell>
          <cell r="D407" t="str">
            <v>Mortero 1:3</v>
          </cell>
          <cell r="E407" t="str">
            <v>M3</v>
          </cell>
          <cell r="F407">
            <v>191615</v>
          </cell>
          <cell r="G407">
            <v>0.03</v>
          </cell>
          <cell r="H407">
            <v>0</v>
          </cell>
          <cell r="I407">
            <v>5748.45</v>
          </cell>
          <cell r="J407">
            <v>0</v>
          </cell>
          <cell r="K407">
            <v>0</v>
          </cell>
        </row>
        <row r="408">
          <cell r="C408" t="str">
            <v>mat</v>
          </cell>
          <cell r="D408" t="str">
            <v>Blanco de zinc</v>
          </cell>
          <cell r="E408" t="str">
            <v>Kg</v>
          </cell>
          <cell r="G408">
            <v>0.1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B409" t="str">
            <v>Agr06</v>
          </cell>
          <cell r="C409" t="str">
            <v>Mat</v>
          </cell>
          <cell r="D409" t="str">
            <v>Cemento blanco</v>
          </cell>
          <cell r="E409" t="str">
            <v>Kl</v>
          </cell>
          <cell r="F409">
            <v>0</v>
          </cell>
          <cell r="G409">
            <v>0.25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C410" t="str">
            <v>mat</v>
          </cell>
          <cell r="D410" t="str">
            <v>Ceramica 20 x 20 pisos</v>
          </cell>
          <cell r="E410" t="str">
            <v>m 2</v>
          </cell>
          <cell r="G410">
            <v>1.06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Otr-02</v>
          </cell>
          <cell r="C411" t="str">
            <v>Otr</v>
          </cell>
          <cell r="D411" t="str">
            <v>Waipe</v>
          </cell>
          <cell r="E411" t="str">
            <v>Klg</v>
          </cell>
          <cell r="F411">
            <v>1500</v>
          </cell>
          <cell r="G411">
            <v>0.05</v>
          </cell>
          <cell r="H411">
            <v>0</v>
          </cell>
          <cell r="I411">
            <v>0</v>
          </cell>
          <cell r="J411">
            <v>0</v>
          </cell>
          <cell r="K411">
            <v>75</v>
          </cell>
        </row>
        <row r="412">
          <cell r="B412" t="str">
            <v>E8</v>
          </cell>
          <cell r="C412" t="str">
            <v>Equ</v>
          </cell>
          <cell r="D412" t="str">
            <v>Herramienta</v>
          </cell>
          <cell r="E412" t="str">
            <v>Und</v>
          </cell>
          <cell r="F412">
            <v>15</v>
          </cell>
          <cell r="G412">
            <v>2.2</v>
          </cell>
          <cell r="H412">
            <v>33</v>
          </cell>
          <cell r="I412">
            <v>0</v>
          </cell>
          <cell r="J412">
            <v>0</v>
          </cell>
          <cell r="K412">
            <v>0</v>
          </cell>
        </row>
        <row r="413">
          <cell r="H413">
            <v>33</v>
          </cell>
          <cell r="I413">
            <v>5748.45</v>
          </cell>
          <cell r="J413">
            <v>0</v>
          </cell>
          <cell r="K413">
            <v>75</v>
          </cell>
        </row>
        <row r="415">
          <cell r="B415">
            <v>12.03</v>
          </cell>
          <cell r="C415" t="str">
            <v>PISO CERAMICA 20.5 X 20.5</v>
          </cell>
          <cell r="F415" t="str">
            <v>M 2</v>
          </cell>
          <cell r="G415">
            <v>5856.45</v>
          </cell>
        </row>
        <row r="416">
          <cell r="C416" t="str">
            <v>TC</v>
          </cell>
          <cell r="D416" t="str">
            <v>Detalle item</v>
          </cell>
          <cell r="E416" t="str">
            <v>Und</v>
          </cell>
          <cell r="F416" t="str">
            <v>Cto/Unit</v>
          </cell>
          <cell r="G416" t="str">
            <v>Cant</v>
          </cell>
          <cell r="H416" t="str">
            <v>Equipo</v>
          </cell>
          <cell r="I416" t="str">
            <v>Material</v>
          </cell>
          <cell r="J416" t="str">
            <v>Mod</v>
          </cell>
          <cell r="K416" t="str">
            <v>Otros</v>
          </cell>
        </row>
        <row r="417">
          <cell r="C417" t="str">
            <v>Mod</v>
          </cell>
          <cell r="D417" t="str">
            <v>Enchapador</v>
          </cell>
          <cell r="E417" t="str">
            <v>h - h</v>
          </cell>
          <cell r="G417">
            <v>1.5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B418" t="str">
            <v>Con05</v>
          </cell>
          <cell r="C418" t="str">
            <v>Mat</v>
          </cell>
          <cell r="D418" t="str">
            <v>Mortero 1:3</v>
          </cell>
          <cell r="E418" t="str">
            <v>M3</v>
          </cell>
          <cell r="F418">
            <v>191615</v>
          </cell>
          <cell r="G418">
            <v>0.03</v>
          </cell>
          <cell r="H418">
            <v>0</v>
          </cell>
          <cell r="I418">
            <v>5748.45</v>
          </cell>
          <cell r="J418">
            <v>0</v>
          </cell>
          <cell r="K418">
            <v>0</v>
          </cell>
        </row>
        <row r="419">
          <cell r="C419" t="str">
            <v>mat</v>
          </cell>
          <cell r="D419" t="str">
            <v>Blanco de zinc</v>
          </cell>
          <cell r="E419" t="str">
            <v>Kg</v>
          </cell>
          <cell r="G419">
            <v>0.1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Agr06</v>
          </cell>
          <cell r="C420" t="str">
            <v>Mat</v>
          </cell>
          <cell r="D420" t="str">
            <v>Cemento blanco</v>
          </cell>
          <cell r="E420" t="str">
            <v>Kl</v>
          </cell>
          <cell r="F420">
            <v>0</v>
          </cell>
          <cell r="G420">
            <v>0.25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C421" t="str">
            <v>mat</v>
          </cell>
          <cell r="D421" t="str">
            <v>Ceramica 20 x 20 pisos</v>
          </cell>
          <cell r="E421" t="str">
            <v>m 2</v>
          </cell>
          <cell r="G421">
            <v>1.06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B422" t="str">
            <v>Otr-02</v>
          </cell>
          <cell r="C422" t="str">
            <v>Otr</v>
          </cell>
          <cell r="D422" t="str">
            <v>Waipe</v>
          </cell>
          <cell r="E422" t="str">
            <v>Klg</v>
          </cell>
          <cell r="F422">
            <v>1500</v>
          </cell>
          <cell r="G422">
            <v>0.05</v>
          </cell>
          <cell r="H422">
            <v>0</v>
          </cell>
          <cell r="I422">
            <v>0</v>
          </cell>
          <cell r="J422">
            <v>0</v>
          </cell>
          <cell r="K422">
            <v>75</v>
          </cell>
        </row>
        <row r="423">
          <cell r="B423" t="str">
            <v>E8</v>
          </cell>
          <cell r="C423" t="str">
            <v>Equ</v>
          </cell>
          <cell r="D423" t="str">
            <v>Herramienta</v>
          </cell>
          <cell r="E423" t="str">
            <v>Und</v>
          </cell>
          <cell r="F423">
            <v>15</v>
          </cell>
          <cell r="G423">
            <v>2.2</v>
          </cell>
          <cell r="H423">
            <v>33</v>
          </cell>
          <cell r="I423">
            <v>0</v>
          </cell>
          <cell r="J423">
            <v>0</v>
          </cell>
          <cell r="K423">
            <v>0</v>
          </cell>
        </row>
        <row r="424">
          <cell r="H424">
            <v>33</v>
          </cell>
          <cell r="I424">
            <v>5748.45</v>
          </cell>
          <cell r="J424">
            <v>0</v>
          </cell>
          <cell r="K424">
            <v>75</v>
          </cell>
        </row>
        <row r="426">
          <cell r="B426">
            <v>12.04</v>
          </cell>
          <cell r="C426" t="str">
            <v>PISO CONCRETO PATIO</v>
          </cell>
          <cell r="F426" t="str">
            <v>M 2</v>
          </cell>
          <cell r="G426">
            <v>10.5</v>
          </cell>
        </row>
        <row r="427">
          <cell r="C427" t="str">
            <v>TC</v>
          </cell>
          <cell r="D427" t="str">
            <v>Detalle item</v>
          </cell>
          <cell r="E427" t="str">
            <v>Und</v>
          </cell>
          <cell r="F427" t="str">
            <v>Cto/Unit</v>
          </cell>
          <cell r="G427" t="str">
            <v>Cant</v>
          </cell>
          <cell r="H427" t="str">
            <v>Equipo</v>
          </cell>
          <cell r="I427" t="str">
            <v>Material</v>
          </cell>
          <cell r="J427" t="str">
            <v>Mod</v>
          </cell>
          <cell r="K427" t="str">
            <v>Otros</v>
          </cell>
        </row>
        <row r="428">
          <cell r="C428" t="str">
            <v>Mod</v>
          </cell>
          <cell r="D428" t="str">
            <v>Enchapador</v>
          </cell>
          <cell r="E428" t="str">
            <v>h -h </v>
          </cell>
          <cell r="G428">
            <v>0.7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Con01</v>
          </cell>
          <cell r="C429" t="str">
            <v>mat</v>
          </cell>
          <cell r="D429" t="str">
            <v>concreto 2500 psi</v>
          </cell>
          <cell r="E429" t="str">
            <v>m 3</v>
          </cell>
          <cell r="G429">
            <v>0.08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C430" t="str">
            <v>equ</v>
          </cell>
          <cell r="D430" t="str">
            <v>Equipo de vaciado</v>
          </cell>
          <cell r="E430" t="str">
            <v>m 3</v>
          </cell>
          <cell r="G430">
            <v>0.07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C431" t="str">
            <v>mat</v>
          </cell>
          <cell r="D431" t="str">
            <v>Formaleta tabla</v>
          </cell>
          <cell r="E431" t="str">
            <v>m 2</v>
          </cell>
          <cell r="G431">
            <v>0.03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E8</v>
          </cell>
          <cell r="C432" t="str">
            <v>Equ</v>
          </cell>
          <cell r="D432" t="str">
            <v>Herramienta</v>
          </cell>
          <cell r="E432" t="str">
            <v>Und</v>
          </cell>
          <cell r="F432">
            <v>15</v>
          </cell>
          <cell r="G432">
            <v>0.7</v>
          </cell>
          <cell r="H432">
            <v>10.5</v>
          </cell>
          <cell r="I432">
            <v>0</v>
          </cell>
          <cell r="J432">
            <v>0</v>
          </cell>
          <cell r="K432">
            <v>0</v>
          </cell>
        </row>
        <row r="433">
          <cell r="C433" t="str">
            <v>mat</v>
          </cell>
          <cell r="D433" t="str">
            <v>Curado de concreto</v>
          </cell>
          <cell r="E433" t="str">
            <v>Kg</v>
          </cell>
          <cell r="G433">
            <v>0.2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H434">
            <v>10.5</v>
          </cell>
          <cell r="I434">
            <v>0</v>
          </cell>
          <cell r="J434">
            <v>0</v>
          </cell>
          <cell r="K434">
            <v>0</v>
          </cell>
        </row>
        <row r="436">
          <cell r="B436">
            <v>12.049999999999999</v>
          </cell>
          <cell r="C436" t="str">
            <v>EMPRADIZACION</v>
          </cell>
          <cell r="F436" t="str">
            <v>M 2</v>
          </cell>
          <cell r="G436">
            <v>6612.5</v>
          </cell>
          <cell r="I436" t="str">
            <v>ok</v>
          </cell>
        </row>
        <row r="437">
          <cell r="B437" t="str">
            <v>COD</v>
          </cell>
          <cell r="C437" t="str">
            <v>TC</v>
          </cell>
          <cell r="D437" t="str">
            <v>Detalle item</v>
          </cell>
          <cell r="E437" t="str">
            <v>Und</v>
          </cell>
          <cell r="F437" t="str">
            <v>Cto/Unit</v>
          </cell>
          <cell r="G437" t="str">
            <v>Cant</v>
          </cell>
          <cell r="H437" t="str">
            <v>Equipo</v>
          </cell>
          <cell r="I437" t="str">
            <v>Material</v>
          </cell>
          <cell r="J437" t="str">
            <v>Mod</v>
          </cell>
          <cell r="K437" t="str">
            <v>Otros</v>
          </cell>
        </row>
        <row r="438">
          <cell r="B438" t="str">
            <v>A1</v>
          </cell>
          <cell r="C438" t="str">
            <v>Mod</v>
          </cell>
          <cell r="D438" t="str">
            <v>Ayudante - Oficios Varios</v>
          </cell>
          <cell r="E438" t="str">
            <v>h-h</v>
          </cell>
          <cell r="F438">
            <v>2075</v>
          </cell>
          <cell r="G438">
            <v>0.5</v>
          </cell>
          <cell r="H438">
            <v>0</v>
          </cell>
          <cell r="I438">
            <v>0</v>
          </cell>
          <cell r="J438">
            <v>1037.5</v>
          </cell>
          <cell r="K438">
            <v>0</v>
          </cell>
        </row>
        <row r="439">
          <cell r="B439" t="str">
            <v>Ctr01</v>
          </cell>
          <cell r="C439" t="str">
            <v>Mat</v>
          </cell>
          <cell r="D439" t="str">
            <v>Retiro de sobrantes</v>
          </cell>
          <cell r="E439" t="str">
            <v>M 3</v>
          </cell>
          <cell r="F439">
            <v>5500</v>
          </cell>
          <cell r="G439">
            <v>0.15</v>
          </cell>
          <cell r="H439">
            <v>0</v>
          </cell>
          <cell r="I439">
            <v>825</v>
          </cell>
          <cell r="J439">
            <v>0</v>
          </cell>
          <cell r="K439">
            <v>0</v>
          </cell>
        </row>
        <row r="440">
          <cell r="B440" t="str">
            <v>Pis01</v>
          </cell>
          <cell r="C440" t="str">
            <v>Mat</v>
          </cell>
          <cell r="D440" t="str">
            <v>Prado Instalado</v>
          </cell>
          <cell r="E440" t="str">
            <v>M 2</v>
          </cell>
          <cell r="F440">
            <v>3500</v>
          </cell>
          <cell r="G440">
            <v>1</v>
          </cell>
          <cell r="H440">
            <v>0</v>
          </cell>
          <cell r="I440">
            <v>3500</v>
          </cell>
          <cell r="J440">
            <v>0</v>
          </cell>
          <cell r="K440">
            <v>0</v>
          </cell>
        </row>
        <row r="441">
          <cell r="B441" t="str">
            <v>Agr08</v>
          </cell>
          <cell r="C441" t="str">
            <v>Mat</v>
          </cell>
          <cell r="D441" t="str">
            <v>Tierra Negra</v>
          </cell>
          <cell r="E441" t="str">
            <v>M 3</v>
          </cell>
          <cell r="F441">
            <v>25000</v>
          </cell>
          <cell r="G441">
            <v>0.05</v>
          </cell>
          <cell r="H441">
            <v>0</v>
          </cell>
          <cell r="I441">
            <v>1250</v>
          </cell>
          <cell r="J441">
            <v>0</v>
          </cell>
          <cell r="K441">
            <v>0</v>
          </cell>
        </row>
        <row r="442">
          <cell r="H442">
            <v>0</v>
          </cell>
          <cell r="I442">
            <v>5575</v>
          </cell>
          <cell r="J442">
            <v>1037.5</v>
          </cell>
          <cell r="K442">
            <v>0</v>
          </cell>
        </row>
        <row r="445">
          <cell r="C445" t="str">
            <v>IMPERM  MURO BANO COCINA</v>
          </cell>
          <cell r="G445" t="str">
            <v>M 2</v>
          </cell>
          <cell r="H445" t="e">
            <v>#REF!</v>
          </cell>
        </row>
        <row r="446">
          <cell r="C446" t="str">
            <v>TC</v>
          </cell>
          <cell r="D446" t="str">
            <v>Detalle item</v>
          </cell>
          <cell r="E446" t="str">
            <v>Und</v>
          </cell>
          <cell r="F446" t="str">
            <v>Cto/Unit</v>
          </cell>
          <cell r="G446" t="str">
            <v>Cant</v>
          </cell>
          <cell r="H446" t="str">
            <v>Equipo</v>
          </cell>
          <cell r="I446" t="str">
            <v>Material</v>
          </cell>
          <cell r="J446" t="str">
            <v>Mod</v>
          </cell>
          <cell r="K446" t="str">
            <v>Otros</v>
          </cell>
        </row>
        <row r="447">
          <cell r="C447" t="str">
            <v>Mod</v>
          </cell>
          <cell r="D447" t="str">
            <v>Cuadrilla</v>
          </cell>
          <cell r="E447" t="str">
            <v>h -h </v>
          </cell>
          <cell r="F447">
            <v>2400</v>
          </cell>
          <cell r="G447">
            <v>0.2</v>
          </cell>
          <cell r="H447">
            <v>0</v>
          </cell>
          <cell r="I447">
            <v>0</v>
          </cell>
          <cell r="J447">
            <v>480</v>
          </cell>
          <cell r="K447">
            <v>0</v>
          </cell>
        </row>
        <row r="448">
          <cell r="C448" t="str">
            <v>mat</v>
          </cell>
          <cell r="D448" t="str">
            <v>Sika 101</v>
          </cell>
          <cell r="E448" t="str">
            <v>Kg</v>
          </cell>
          <cell r="F448">
            <v>2112</v>
          </cell>
          <cell r="G448">
            <v>2</v>
          </cell>
          <cell r="H448">
            <v>0</v>
          </cell>
          <cell r="I448">
            <v>4224</v>
          </cell>
          <cell r="J448">
            <v>0</v>
          </cell>
          <cell r="K448">
            <v>0</v>
          </cell>
        </row>
        <row r="449">
          <cell r="C449" t="str">
            <v>equ</v>
          </cell>
          <cell r="D449" t="str">
            <v>Sika 101</v>
          </cell>
          <cell r="E449" t="str">
            <v>Kg</v>
          </cell>
          <cell r="F449">
            <v>2436</v>
          </cell>
          <cell r="G449">
            <v>0.54</v>
          </cell>
          <cell r="H449">
            <v>1315.44</v>
          </cell>
          <cell r="I449">
            <v>0</v>
          </cell>
          <cell r="J449">
            <v>0</v>
          </cell>
          <cell r="K449">
            <v>0</v>
          </cell>
        </row>
        <row r="450">
          <cell r="B450" t="str">
            <v>E8</v>
          </cell>
          <cell r="C450" t="str">
            <v>Equ</v>
          </cell>
          <cell r="D450" t="str">
            <v>Herramienta</v>
          </cell>
          <cell r="E450" t="str">
            <v>Und</v>
          </cell>
          <cell r="F450">
            <v>15</v>
          </cell>
          <cell r="G450">
            <v>0.5</v>
          </cell>
          <cell r="H450">
            <v>7.5</v>
          </cell>
          <cell r="I450">
            <v>0</v>
          </cell>
          <cell r="J450">
            <v>0</v>
          </cell>
          <cell r="K450">
            <v>0</v>
          </cell>
        </row>
        <row r="451">
          <cell r="B451">
            <v>13.01</v>
          </cell>
          <cell r="C451" t="str">
            <v>IMPERMEABILIZACION LOSA</v>
          </cell>
          <cell r="F451" t="str">
            <v>M 2</v>
          </cell>
          <cell r="G451">
            <v>11357.5</v>
          </cell>
        </row>
        <row r="452">
          <cell r="B452" t="str">
            <v>COD</v>
          </cell>
          <cell r="C452" t="str">
            <v>TC</v>
          </cell>
          <cell r="D452" t="str">
            <v>Detalle item</v>
          </cell>
          <cell r="E452" t="str">
            <v>Und</v>
          </cell>
          <cell r="F452" t="str">
            <v>Cto/Unit</v>
          </cell>
          <cell r="G452" t="str">
            <v>Cant</v>
          </cell>
          <cell r="H452" t="str">
            <v>Equipo</v>
          </cell>
          <cell r="I452" t="str">
            <v>Material</v>
          </cell>
          <cell r="J452" t="str">
            <v>Mod</v>
          </cell>
          <cell r="K452" t="str">
            <v>Otros</v>
          </cell>
        </row>
        <row r="453">
          <cell r="B453" t="str">
            <v>A14</v>
          </cell>
          <cell r="C453" t="str">
            <v>Mod</v>
          </cell>
          <cell r="D453" t="str">
            <v>Intalador Imp techo - </v>
          </cell>
          <cell r="E453" t="str">
            <v>M 2</v>
          </cell>
          <cell r="F453">
            <v>2350</v>
          </cell>
          <cell r="G453">
            <v>1</v>
          </cell>
          <cell r="H453">
            <v>0</v>
          </cell>
          <cell r="I453">
            <v>0</v>
          </cell>
          <cell r="J453">
            <v>2350</v>
          </cell>
          <cell r="K453">
            <v>0</v>
          </cell>
        </row>
        <row r="454">
          <cell r="B454" t="str">
            <v>Imp01</v>
          </cell>
          <cell r="C454" t="str">
            <v>Mat</v>
          </cell>
          <cell r="D454" t="str">
            <v>Tela Impermeabilizante</v>
          </cell>
          <cell r="E454" t="str">
            <v>Rollo</v>
          </cell>
          <cell r="F454">
            <v>75000</v>
          </cell>
          <cell r="G454">
            <v>0.1</v>
          </cell>
          <cell r="H454">
            <v>0</v>
          </cell>
          <cell r="I454">
            <v>7500</v>
          </cell>
          <cell r="J454">
            <v>0</v>
          </cell>
          <cell r="K454">
            <v>0</v>
          </cell>
        </row>
        <row r="455">
          <cell r="B455" t="str">
            <v>Imp02</v>
          </cell>
          <cell r="C455" t="str">
            <v>Mat</v>
          </cell>
          <cell r="D455" t="str">
            <v>Emulcion Pegante</v>
          </cell>
          <cell r="E455" t="str">
            <v>Cñte</v>
          </cell>
          <cell r="F455">
            <v>35000</v>
          </cell>
          <cell r="G455">
            <v>0.1</v>
          </cell>
        </row>
        <row r="456">
          <cell r="B456" t="str">
            <v>Imp03</v>
          </cell>
          <cell r="C456" t="str">
            <v>Mat</v>
          </cell>
          <cell r="D456" t="str">
            <v>Pintura de aluminio</v>
          </cell>
          <cell r="E456" t="str">
            <v>Cñte</v>
          </cell>
          <cell r="F456">
            <v>150000</v>
          </cell>
          <cell r="G456">
            <v>0.01</v>
          </cell>
          <cell r="H456">
            <v>0</v>
          </cell>
          <cell r="I456">
            <v>1500</v>
          </cell>
          <cell r="J456">
            <v>0</v>
          </cell>
          <cell r="K456">
            <v>0</v>
          </cell>
        </row>
        <row r="457">
          <cell r="B457" t="str">
            <v>E8</v>
          </cell>
          <cell r="C457" t="str">
            <v>Equ</v>
          </cell>
          <cell r="D457" t="str">
            <v>Herramienta</v>
          </cell>
          <cell r="E457" t="str">
            <v>Und</v>
          </cell>
          <cell r="F457">
            <v>15</v>
          </cell>
          <cell r="G457">
            <v>0.5</v>
          </cell>
          <cell r="H457">
            <v>7.5</v>
          </cell>
          <cell r="I457">
            <v>0</v>
          </cell>
          <cell r="J457">
            <v>0</v>
          </cell>
          <cell r="K457">
            <v>0</v>
          </cell>
        </row>
        <row r="458">
          <cell r="H458">
            <v>7.5</v>
          </cell>
          <cell r="I458">
            <v>9000</v>
          </cell>
          <cell r="J458">
            <v>2350</v>
          </cell>
          <cell r="K458">
            <v>0</v>
          </cell>
        </row>
        <row r="460">
          <cell r="B460">
            <v>13.02</v>
          </cell>
          <cell r="C460" t="str">
            <v>IMP JUNTA DE DILATACION</v>
          </cell>
          <cell r="F460" t="str">
            <v>M L</v>
          </cell>
          <cell r="G460">
            <v>231477.5</v>
          </cell>
        </row>
        <row r="461">
          <cell r="C461" t="str">
            <v>TC</v>
          </cell>
          <cell r="D461" t="str">
            <v>Detalle item</v>
          </cell>
          <cell r="E461" t="str">
            <v>Und</v>
          </cell>
          <cell r="F461" t="str">
            <v>Cto/Unit</v>
          </cell>
          <cell r="G461" t="str">
            <v>Cant</v>
          </cell>
          <cell r="H461" t="str">
            <v>Equipo</v>
          </cell>
          <cell r="I461" t="str">
            <v>Material</v>
          </cell>
          <cell r="J461" t="str">
            <v>Mod</v>
          </cell>
          <cell r="K461" t="str">
            <v>Otros</v>
          </cell>
        </row>
        <row r="462">
          <cell r="B462" t="str">
            <v>A14</v>
          </cell>
          <cell r="C462" t="str">
            <v>Mod</v>
          </cell>
          <cell r="D462" t="str">
            <v>Intalador Imp techo - </v>
          </cell>
          <cell r="E462" t="str">
            <v>M 2</v>
          </cell>
          <cell r="F462">
            <v>2350</v>
          </cell>
          <cell r="G462">
            <v>0.2</v>
          </cell>
          <cell r="H462">
            <v>0</v>
          </cell>
          <cell r="I462">
            <v>0</v>
          </cell>
          <cell r="J462">
            <v>470</v>
          </cell>
          <cell r="K462">
            <v>0</v>
          </cell>
        </row>
        <row r="463">
          <cell r="B463" t="str">
            <v>Imp01</v>
          </cell>
          <cell r="C463" t="str">
            <v>Mat</v>
          </cell>
          <cell r="D463" t="str">
            <v>Tela Impermeabilizante</v>
          </cell>
          <cell r="E463" t="str">
            <v>Rollo</v>
          </cell>
          <cell r="F463">
            <v>75000</v>
          </cell>
          <cell r="G463">
            <v>2</v>
          </cell>
          <cell r="H463">
            <v>0</v>
          </cell>
          <cell r="I463">
            <v>150000</v>
          </cell>
          <cell r="J463">
            <v>0</v>
          </cell>
          <cell r="K463">
            <v>0</v>
          </cell>
        </row>
        <row r="464">
          <cell r="B464" t="str">
            <v>Imp02</v>
          </cell>
          <cell r="C464" t="str">
            <v>Mat</v>
          </cell>
          <cell r="D464" t="str">
            <v>Emulcion Pegante</v>
          </cell>
          <cell r="E464" t="str">
            <v>Cñte</v>
          </cell>
          <cell r="F464">
            <v>35000</v>
          </cell>
        </row>
        <row r="465">
          <cell r="B465" t="str">
            <v>Imp03</v>
          </cell>
          <cell r="C465" t="str">
            <v>Mat</v>
          </cell>
          <cell r="D465" t="str">
            <v>Pintura de aluminio</v>
          </cell>
          <cell r="E465" t="str">
            <v>Cñte</v>
          </cell>
          <cell r="F465">
            <v>150000</v>
          </cell>
          <cell r="G465">
            <v>0.54</v>
          </cell>
          <cell r="H465">
            <v>0</v>
          </cell>
          <cell r="I465">
            <v>81000</v>
          </cell>
          <cell r="J465">
            <v>0</v>
          </cell>
          <cell r="K465">
            <v>0</v>
          </cell>
        </row>
        <row r="466">
          <cell r="B466" t="str">
            <v>E8</v>
          </cell>
          <cell r="C466" t="str">
            <v>Equ</v>
          </cell>
          <cell r="D466" t="str">
            <v>Herramienta</v>
          </cell>
          <cell r="E466" t="str">
            <v>Und</v>
          </cell>
          <cell r="F466">
            <v>15</v>
          </cell>
          <cell r="G466">
            <v>0.5</v>
          </cell>
          <cell r="H466">
            <v>7.5</v>
          </cell>
          <cell r="I466">
            <v>0</v>
          </cell>
          <cell r="J466">
            <v>0</v>
          </cell>
          <cell r="K466">
            <v>0</v>
          </cell>
        </row>
        <row r="467">
          <cell r="H467">
            <v>7.5</v>
          </cell>
          <cell r="I467">
            <v>231000</v>
          </cell>
          <cell r="J467">
            <v>470</v>
          </cell>
          <cell r="K467">
            <v>0</v>
          </cell>
        </row>
        <row r="470">
          <cell r="B470">
            <v>14.01</v>
          </cell>
          <cell r="C470" t="str">
            <v>MARCO Y PUERTAS METALICAS</v>
          </cell>
          <cell r="F470" t="str">
            <v>Und</v>
          </cell>
          <cell r="G470">
            <v>101150</v>
          </cell>
          <cell r="I470">
            <v>122037.848</v>
          </cell>
        </row>
        <row r="471">
          <cell r="B471" t="str">
            <v>COD</v>
          </cell>
          <cell r="C471" t="str">
            <v>TC</v>
          </cell>
          <cell r="D471" t="str">
            <v>Detalle item</v>
          </cell>
          <cell r="E471" t="str">
            <v>Und</v>
          </cell>
          <cell r="F471" t="str">
            <v>Cto/Unit</v>
          </cell>
          <cell r="G471" t="str">
            <v>Cant</v>
          </cell>
          <cell r="H471" t="str">
            <v>Equipo</v>
          </cell>
          <cell r="I471" t="str">
            <v>Material</v>
          </cell>
          <cell r="J471" t="str">
            <v>Mod</v>
          </cell>
          <cell r="K471" t="str">
            <v>Otros</v>
          </cell>
        </row>
        <row r="472">
          <cell r="B472" t="str">
            <v>Cme04</v>
          </cell>
          <cell r="C472" t="str">
            <v>Mat</v>
          </cell>
          <cell r="D472" t="str">
            <v>Puerta metalica y marco tipo zapato 0.9 mtr x 2.2mts</v>
          </cell>
          <cell r="E472" t="str">
            <v>Und</v>
          </cell>
          <cell r="F472">
            <v>95000</v>
          </cell>
          <cell r="G472">
            <v>1</v>
          </cell>
          <cell r="H472">
            <v>0</v>
          </cell>
          <cell r="I472">
            <v>95000</v>
          </cell>
          <cell r="J472">
            <v>0</v>
          </cell>
          <cell r="K472">
            <v>0</v>
          </cell>
        </row>
        <row r="473">
          <cell r="B473" t="str">
            <v>A33</v>
          </cell>
          <cell r="C473" t="str">
            <v>Mod</v>
          </cell>
          <cell r="D473" t="str">
            <v>Contratista  - Inst puerta con marco</v>
          </cell>
          <cell r="E473" t="str">
            <v>Und</v>
          </cell>
          <cell r="F473">
            <v>6000</v>
          </cell>
          <cell r="G473">
            <v>1</v>
          </cell>
          <cell r="H473">
            <v>0</v>
          </cell>
          <cell r="I473">
            <v>0</v>
          </cell>
          <cell r="J473">
            <v>6000</v>
          </cell>
          <cell r="K473">
            <v>0</v>
          </cell>
        </row>
        <row r="474">
          <cell r="B474" t="str">
            <v>E8</v>
          </cell>
          <cell r="C474" t="str">
            <v>Equ</v>
          </cell>
          <cell r="D474" t="str">
            <v>Herramienta</v>
          </cell>
          <cell r="E474" t="str">
            <v>Und</v>
          </cell>
          <cell r="F474">
            <v>15</v>
          </cell>
          <cell r="G474">
            <v>10</v>
          </cell>
          <cell r="H474">
            <v>150</v>
          </cell>
          <cell r="I474">
            <v>0</v>
          </cell>
          <cell r="J474">
            <v>0</v>
          </cell>
          <cell r="K474">
            <v>0</v>
          </cell>
        </row>
        <row r="475">
          <cell r="H475">
            <v>150</v>
          </cell>
          <cell r="I475">
            <v>95000</v>
          </cell>
          <cell r="J475">
            <v>6000</v>
          </cell>
          <cell r="K475">
            <v>0</v>
          </cell>
        </row>
        <row r="477">
          <cell r="B477">
            <v>14.02</v>
          </cell>
          <cell r="C477" t="str">
            <v>MARCO  METALICO SENCILLO</v>
          </cell>
          <cell r="F477" t="str">
            <v>Und</v>
          </cell>
          <cell r="G477">
            <v>119045</v>
          </cell>
        </row>
        <row r="478">
          <cell r="B478" t="str">
            <v>COD</v>
          </cell>
          <cell r="C478" t="str">
            <v>TC</v>
          </cell>
          <cell r="D478" t="str">
            <v>Detalle item</v>
          </cell>
          <cell r="E478" t="str">
            <v>Und</v>
          </cell>
          <cell r="F478" t="str">
            <v>Cto/Unit</v>
          </cell>
          <cell r="G478" t="str">
            <v>Cant</v>
          </cell>
          <cell r="H478" t="str">
            <v>Equipo</v>
          </cell>
          <cell r="I478" t="str">
            <v>Material</v>
          </cell>
          <cell r="J478" t="str">
            <v>Mod</v>
          </cell>
          <cell r="K478" t="str">
            <v>Otros</v>
          </cell>
        </row>
        <row r="479">
          <cell r="B479" t="str">
            <v>Cme03</v>
          </cell>
          <cell r="C479" t="str">
            <v>Mat</v>
          </cell>
          <cell r="D479" t="str">
            <v>Puerta metalica y marco tipo zapato1 mtr x 2.2mts</v>
          </cell>
          <cell r="E479" t="str">
            <v>Und</v>
          </cell>
          <cell r="F479">
            <v>113000</v>
          </cell>
          <cell r="G479">
            <v>1</v>
          </cell>
          <cell r="H479">
            <v>0</v>
          </cell>
          <cell r="I479">
            <v>113000</v>
          </cell>
          <cell r="J479">
            <v>0</v>
          </cell>
          <cell r="K479">
            <v>0</v>
          </cell>
        </row>
        <row r="480">
          <cell r="B480" t="str">
            <v>A33</v>
          </cell>
          <cell r="C480" t="str">
            <v>Mod</v>
          </cell>
          <cell r="D480" t="str">
            <v>Contratista  - Inst puerta con marco</v>
          </cell>
          <cell r="E480" t="str">
            <v>Und</v>
          </cell>
          <cell r="F480">
            <v>6000</v>
          </cell>
          <cell r="G480">
            <v>1</v>
          </cell>
          <cell r="H480">
            <v>0</v>
          </cell>
          <cell r="I480">
            <v>0</v>
          </cell>
          <cell r="J480">
            <v>6000</v>
          </cell>
          <cell r="K480">
            <v>0</v>
          </cell>
        </row>
        <row r="481">
          <cell r="B481" t="str">
            <v>E8</v>
          </cell>
          <cell r="C481" t="str">
            <v>Equ</v>
          </cell>
          <cell r="D481" t="str">
            <v>Herramienta</v>
          </cell>
          <cell r="E481" t="str">
            <v>Und</v>
          </cell>
          <cell r="F481">
            <v>15</v>
          </cell>
          <cell r="G481">
            <v>3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45</v>
          </cell>
          <cell r="I482">
            <v>113000</v>
          </cell>
          <cell r="J482">
            <v>6000</v>
          </cell>
          <cell r="K482">
            <v>0</v>
          </cell>
        </row>
        <row r="484">
          <cell r="B484">
            <v>14.03</v>
          </cell>
          <cell r="C484" t="str">
            <v>CERRADURA TIPO PASADOR</v>
          </cell>
          <cell r="F484" t="str">
            <v>Unid</v>
          </cell>
          <cell r="G484">
            <v>217212.3804</v>
          </cell>
        </row>
        <row r="485">
          <cell r="B485" t="str">
            <v>COD</v>
          </cell>
          <cell r="C485" t="str">
            <v>TC</v>
          </cell>
          <cell r="D485" t="str">
            <v>Detalle item</v>
          </cell>
          <cell r="E485" t="str">
            <v>Und</v>
          </cell>
          <cell r="F485" t="str">
            <v>Cto/Unit</v>
          </cell>
          <cell r="G485" t="str">
            <v>Cant</v>
          </cell>
          <cell r="H485" t="str">
            <v>Equipo</v>
          </cell>
          <cell r="I485" t="str">
            <v>Material</v>
          </cell>
          <cell r="J485" t="str">
            <v>Mod</v>
          </cell>
          <cell r="K485" t="str">
            <v>Otros</v>
          </cell>
        </row>
        <row r="486">
          <cell r="B486" t="str">
            <v>A34</v>
          </cell>
          <cell r="C486" t="str">
            <v>Mod</v>
          </cell>
          <cell r="D486" t="str">
            <v>Contratista  - Inst de cerradura</v>
          </cell>
          <cell r="E486" t="str">
            <v>Und</v>
          </cell>
          <cell r="F486">
            <v>6000</v>
          </cell>
          <cell r="G486">
            <v>1</v>
          </cell>
          <cell r="H486">
            <v>0</v>
          </cell>
          <cell r="I486">
            <v>0</v>
          </cell>
          <cell r="J486">
            <v>6000</v>
          </cell>
          <cell r="K486">
            <v>0</v>
          </cell>
        </row>
        <row r="487">
          <cell r="B487" t="str">
            <v>Con01</v>
          </cell>
          <cell r="C487" t="str">
            <v>Mat</v>
          </cell>
          <cell r="D487" t="str">
            <v>Concreto 2500 psi (grva 1")</v>
          </cell>
          <cell r="E487" t="str">
            <v>M 3</v>
          </cell>
          <cell r="F487">
            <v>211201.1304</v>
          </cell>
          <cell r="G487">
            <v>1</v>
          </cell>
          <cell r="H487">
            <v>0</v>
          </cell>
          <cell r="I487">
            <v>211201.1304</v>
          </cell>
          <cell r="J487">
            <v>0</v>
          </cell>
          <cell r="K487">
            <v>0</v>
          </cell>
        </row>
        <row r="488">
          <cell r="B488" t="str">
            <v>E8</v>
          </cell>
          <cell r="C488" t="str">
            <v>Equ</v>
          </cell>
          <cell r="D488" t="str">
            <v>Herramienta</v>
          </cell>
          <cell r="E488" t="str">
            <v>Und</v>
          </cell>
          <cell r="F488">
            <v>15</v>
          </cell>
          <cell r="G488">
            <v>0.75</v>
          </cell>
          <cell r="H488">
            <v>11.25</v>
          </cell>
          <cell r="I488">
            <v>0</v>
          </cell>
          <cell r="J488">
            <v>0</v>
          </cell>
          <cell r="K488">
            <v>0</v>
          </cell>
        </row>
        <row r="489">
          <cell r="H489">
            <v>11.25</v>
          </cell>
          <cell r="I489">
            <v>211201.1304</v>
          </cell>
          <cell r="J489">
            <v>6000</v>
          </cell>
          <cell r="K489">
            <v>0</v>
          </cell>
        </row>
        <row r="491">
          <cell r="B491">
            <v>14.04</v>
          </cell>
          <cell r="C491" t="str">
            <v>CERRADURA ACCESO VIV</v>
          </cell>
          <cell r="F491" t="str">
            <v>Unid</v>
          </cell>
          <cell r="G491">
            <v>12022.5</v>
          </cell>
        </row>
        <row r="492">
          <cell r="B492" t="str">
            <v>COD</v>
          </cell>
          <cell r="C492" t="str">
            <v>TC</v>
          </cell>
          <cell r="D492" t="str">
            <v>Detalle item</v>
          </cell>
          <cell r="E492" t="str">
            <v>Und</v>
          </cell>
          <cell r="F492" t="str">
            <v>Cto/Unit</v>
          </cell>
          <cell r="G492" t="str">
            <v>Cant</v>
          </cell>
          <cell r="H492" t="str">
            <v>Equipo</v>
          </cell>
          <cell r="I492" t="str">
            <v>Material</v>
          </cell>
          <cell r="J492" t="str">
            <v>Mod</v>
          </cell>
          <cell r="K492" t="str">
            <v>Otros</v>
          </cell>
        </row>
        <row r="493">
          <cell r="B493" t="str">
            <v>A34</v>
          </cell>
          <cell r="C493" t="str">
            <v>Mod</v>
          </cell>
          <cell r="D493" t="str">
            <v>Contratista  - Inst de cerradura</v>
          </cell>
          <cell r="E493" t="str">
            <v>Und</v>
          </cell>
          <cell r="F493">
            <v>6000</v>
          </cell>
          <cell r="G493">
            <v>1.5</v>
          </cell>
          <cell r="H493">
            <v>0</v>
          </cell>
          <cell r="I493">
            <v>0</v>
          </cell>
          <cell r="J493">
            <v>9000</v>
          </cell>
          <cell r="K493">
            <v>0</v>
          </cell>
        </row>
        <row r="494">
          <cell r="B494" t="str">
            <v>Cme08</v>
          </cell>
          <cell r="C494" t="str">
            <v>Mat</v>
          </cell>
          <cell r="D494" t="str">
            <v>Cerradura  tipo pasador xxx</v>
          </cell>
          <cell r="E494" t="str">
            <v>Und</v>
          </cell>
          <cell r="F494">
            <v>3000</v>
          </cell>
          <cell r="G494">
            <v>1</v>
          </cell>
          <cell r="H494">
            <v>0</v>
          </cell>
          <cell r="I494">
            <v>3000</v>
          </cell>
          <cell r="J494">
            <v>0</v>
          </cell>
          <cell r="K494">
            <v>0</v>
          </cell>
        </row>
        <row r="495">
          <cell r="B495" t="str">
            <v>E8</v>
          </cell>
          <cell r="C495" t="str">
            <v>Equ</v>
          </cell>
          <cell r="D495" t="str">
            <v>Herramienta</v>
          </cell>
          <cell r="E495" t="str">
            <v>Und</v>
          </cell>
          <cell r="F495">
            <v>15</v>
          </cell>
          <cell r="G495">
            <v>1.5</v>
          </cell>
          <cell r="H495">
            <v>22.5</v>
          </cell>
          <cell r="I495">
            <v>0</v>
          </cell>
          <cell r="J495">
            <v>0</v>
          </cell>
          <cell r="K495">
            <v>0</v>
          </cell>
        </row>
        <row r="496">
          <cell r="H496">
            <v>22.5</v>
          </cell>
          <cell r="I496">
            <v>3000</v>
          </cell>
          <cell r="J496">
            <v>9000</v>
          </cell>
          <cell r="K496">
            <v>0</v>
          </cell>
        </row>
        <row r="498">
          <cell r="B498">
            <v>15.01</v>
          </cell>
          <cell r="C498" t="str">
            <v>VENTANA EN LAM COLD ROLL 1mtr x 1.04 mtr</v>
          </cell>
          <cell r="F498" t="str">
            <v>Und</v>
          </cell>
          <cell r="G498">
            <v>44002</v>
          </cell>
          <cell r="I498" t="str">
            <v>OK</v>
          </cell>
        </row>
        <row r="499">
          <cell r="C499" t="str">
            <v>TC</v>
          </cell>
          <cell r="D499" t="str">
            <v>Detalle item</v>
          </cell>
          <cell r="E499" t="str">
            <v>Und</v>
          </cell>
          <cell r="F499" t="str">
            <v>Cto/Unit</v>
          </cell>
          <cell r="G499" t="str">
            <v>Cant</v>
          </cell>
          <cell r="H499" t="str">
            <v>Equipo</v>
          </cell>
          <cell r="I499" t="str">
            <v>Material</v>
          </cell>
          <cell r="J499" t="str">
            <v>Mod</v>
          </cell>
          <cell r="K499" t="str">
            <v>Otros</v>
          </cell>
        </row>
        <row r="500">
          <cell r="C500" t="str">
            <v>mat</v>
          </cell>
          <cell r="D500" t="str">
            <v>Ventana en lamina cold roll de 1,04mts 1,14  mts</v>
          </cell>
          <cell r="E500" t="str">
            <v>Und</v>
          </cell>
          <cell r="F500">
            <v>41000</v>
          </cell>
          <cell r="G500">
            <v>1</v>
          </cell>
          <cell r="H500">
            <v>0</v>
          </cell>
          <cell r="I500">
            <v>41000</v>
          </cell>
          <cell r="J500">
            <v>0</v>
          </cell>
          <cell r="K500">
            <v>0</v>
          </cell>
        </row>
        <row r="501">
          <cell r="C501" t="str">
            <v>Mod</v>
          </cell>
          <cell r="D501" t="str">
            <v>Instalacion</v>
          </cell>
          <cell r="E501" t="str">
            <v>h - h</v>
          </cell>
          <cell r="F501">
            <v>3002</v>
          </cell>
          <cell r="G501">
            <v>1</v>
          </cell>
          <cell r="H501">
            <v>0</v>
          </cell>
          <cell r="I501">
            <v>0</v>
          </cell>
          <cell r="J501">
            <v>3002</v>
          </cell>
          <cell r="K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H503">
            <v>0</v>
          </cell>
          <cell r="I503">
            <v>41000</v>
          </cell>
          <cell r="J503">
            <v>3002</v>
          </cell>
          <cell r="K503">
            <v>0</v>
          </cell>
        </row>
        <row r="505">
          <cell r="B505">
            <v>15.02</v>
          </cell>
          <cell r="C505" t="str">
            <v>VENTANA EN LAM COLD ROLL 0.6mtr x 1mtr</v>
          </cell>
          <cell r="F505" t="str">
            <v>Und</v>
          </cell>
          <cell r="G505">
            <v>26002</v>
          </cell>
          <cell r="I505" t="str">
            <v>OK</v>
          </cell>
        </row>
        <row r="506">
          <cell r="C506" t="str">
            <v>TC</v>
          </cell>
          <cell r="D506" t="str">
            <v>Detalle item</v>
          </cell>
          <cell r="E506" t="str">
            <v>Und</v>
          </cell>
          <cell r="F506" t="str">
            <v>Cto/Unit</v>
          </cell>
          <cell r="G506" t="str">
            <v>Cant</v>
          </cell>
          <cell r="H506" t="str">
            <v>Equipo</v>
          </cell>
          <cell r="I506" t="str">
            <v>Material</v>
          </cell>
          <cell r="J506" t="str">
            <v>Mod</v>
          </cell>
          <cell r="K506" t="str">
            <v>Otros</v>
          </cell>
        </row>
        <row r="507">
          <cell r="C507" t="str">
            <v>mat</v>
          </cell>
          <cell r="D507" t="str">
            <v>Ventana en lamina cold roll de 0,60mts 1,04 mts</v>
          </cell>
          <cell r="E507" t="str">
            <v>Und</v>
          </cell>
          <cell r="F507">
            <v>23000</v>
          </cell>
          <cell r="G507">
            <v>1</v>
          </cell>
          <cell r="H507">
            <v>0</v>
          </cell>
          <cell r="I507">
            <v>23000</v>
          </cell>
          <cell r="J507">
            <v>0</v>
          </cell>
          <cell r="K507">
            <v>0</v>
          </cell>
        </row>
        <row r="508">
          <cell r="C508" t="str">
            <v>Mod</v>
          </cell>
          <cell r="D508" t="str">
            <v>Instalacion</v>
          </cell>
          <cell r="E508" t="str">
            <v>h - h</v>
          </cell>
          <cell r="F508">
            <v>3002</v>
          </cell>
          <cell r="G508">
            <v>1</v>
          </cell>
          <cell r="H508">
            <v>0</v>
          </cell>
          <cell r="I508">
            <v>0</v>
          </cell>
          <cell r="J508">
            <v>3002</v>
          </cell>
          <cell r="K508">
            <v>0</v>
          </cell>
        </row>
        <row r="509"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H510">
            <v>0</v>
          </cell>
          <cell r="I510">
            <v>23000</v>
          </cell>
          <cell r="J510">
            <v>3002</v>
          </cell>
          <cell r="K510">
            <v>0</v>
          </cell>
        </row>
        <row r="512">
          <cell r="B512">
            <v>15.03</v>
          </cell>
          <cell r="C512" t="str">
            <v>VENTANA EN LAM COLD ROLL 0.6mtr x 0.35mtr</v>
          </cell>
          <cell r="F512" t="str">
            <v>Und</v>
          </cell>
          <cell r="G512">
            <v>19002</v>
          </cell>
        </row>
        <row r="513">
          <cell r="C513" t="str">
            <v>TC</v>
          </cell>
          <cell r="D513" t="str">
            <v>Detalle item</v>
          </cell>
          <cell r="E513" t="str">
            <v>Und</v>
          </cell>
          <cell r="F513" t="str">
            <v>Cto/Unit</v>
          </cell>
          <cell r="G513" t="str">
            <v>Cant</v>
          </cell>
          <cell r="H513" t="str">
            <v>Equipo</v>
          </cell>
          <cell r="I513" t="str">
            <v>Material</v>
          </cell>
          <cell r="J513" t="str">
            <v>Mod</v>
          </cell>
          <cell r="K513" t="str">
            <v>Otros</v>
          </cell>
        </row>
        <row r="514">
          <cell r="C514" t="str">
            <v>mat</v>
          </cell>
          <cell r="D514" t="str">
            <v>Luceta en lamina cold roll de 0,6 mts 0,35 mts</v>
          </cell>
          <cell r="E514" t="str">
            <v>Und</v>
          </cell>
          <cell r="F514">
            <v>16000</v>
          </cell>
          <cell r="G514">
            <v>1</v>
          </cell>
          <cell r="H514">
            <v>0</v>
          </cell>
          <cell r="I514">
            <v>16000</v>
          </cell>
          <cell r="J514">
            <v>0</v>
          </cell>
          <cell r="K514">
            <v>0</v>
          </cell>
        </row>
        <row r="515">
          <cell r="C515" t="str">
            <v>Mod</v>
          </cell>
          <cell r="D515" t="str">
            <v>Instalacion</v>
          </cell>
          <cell r="E515" t="str">
            <v>h - h</v>
          </cell>
          <cell r="F515">
            <v>3002</v>
          </cell>
          <cell r="G515">
            <v>1</v>
          </cell>
          <cell r="H515">
            <v>0</v>
          </cell>
          <cell r="I515">
            <v>0</v>
          </cell>
          <cell r="J515">
            <v>3002</v>
          </cell>
          <cell r="K515">
            <v>0</v>
          </cell>
        </row>
        <row r="516"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H517">
            <v>0</v>
          </cell>
          <cell r="I517">
            <v>16000</v>
          </cell>
          <cell r="J517">
            <v>3002</v>
          </cell>
          <cell r="K517">
            <v>0</v>
          </cell>
        </row>
        <row r="520">
          <cell r="B520">
            <v>16.01</v>
          </cell>
          <cell r="C520" t="str">
            <v>VENT  ALUM ANODIZADO P.P.(1 x 1.3)</v>
          </cell>
          <cell r="F520" t="str">
            <v>Und</v>
          </cell>
          <cell r="G520">
            <v>76902.128</v>
          </cell>
        </row>
        <row r="521">
          <cell r="C521" t="str">
            <v>TC</v>
          </cell>
          <cell r="D521" t="str">
            <v>Detalle item</v>
          </cell>
          <cell r="E521" t="str">
            <v>Und</v>
          </cell>
          <cell r="F521" t="str">
            <v>Cto/Unit</v>
          </cell>
          <cell r="G521" t="str">
            <v>Cant</v>
          </cell>
          <cell r="H521" t="str">
            <v>Equipo</v>
          </cell>
          <cell r="I521" t="str">
            <v>Material</v>
          </cell>
          <cell r="J521" t="str">
            <v>Mod</v>
          </cell>
          <cell r="K521" t="str">
            <v>Otros</v>
          </cell>
        </row>
        <row r="522">
          <cell r="C522" t="str">
            <v>Mod</v>
          </cell>
          <cell r="D522" t="str">
            <v>Repellador</v>
          </cell>
          <cell r="E522" t="str">
            <v>h - h</v>
          </cell>
          <cell r="F522">
            <v>3002</v>
          </cell>
          <cell r="G522">
            <v>0.65</v>
          </cell>
          <cell r="H522">
            <v>0</v>
          </cell>
          <cell r="I522">
            <v>0</v>
          </cell>
          <cell r="J522">
            <v>1951.3</v>
          </cell>
          <cell r="K522">
            <v>0</v>
          </cell>
        </row>
        <row r="523">
          <cell r="C523" t="str">
            <v>mat</v>
          </cell>
          <cell r="D523" t="str">
            <v>Mortero 1 : 3</v>
          </cell>
          <cell r="E523" t="str">
            <v>m3</v>
          </cell>
          <cell r="F523">
            <v>242916</v>
          </cell>
          <cell r="G523">
            <v>0.008</v>
          </cell>
          <cell r="H523">
            <v>0</v>
          </cell>
          <cell r="I523">
            <v>1943.328</v>
          </cell>
          <cell r="J523">
            <v>0</v>
          </cell>
          <cell r="K523">
            <v>0</v>
          </cell>
        </row>
        <row r="524">
          <cell r="B524" t="str">
            <v>E8</v>
          </cell>
          <cell r="C524" t="str">
            <v>Equ</v>
          </cell>
          <cell r="D524" t="str">
            <v>Herramienta</v>
          </cell>
          <cell r="E524" t="str">
            <v>Und</v>
          </cell>
          <cell r="F524">
            <v>15</v>
          </cell>
          <cell r="G524">
            <v>0.5</v>
          </cell>
          <cell r="H524">
            <v>7.5</v>
          </cell>
          <cell r="I524">
            <v>0</v>
          </cell>
          <cell r="J524">
            <v>0</v>
          </cell>
          <cell r="K524">
            <v>0</v>
          </cell>
        </row>
        <row r="525">
          <cell r="C525" t="str">
            <v>mat</v>
          </cell>
          <cell r="D525" t="str">
            <v>Ventana</v>
          </cell>
          <cell r="E525" t="str">
            <v>m 2</v>
          </cell>
          <cell r="F525">
            <v>73000</v>
          </cell>
          <cell r="G525">
            <v>1</v>
          </cell>
          <cell r="H525">
            <v>0</v>
          </cell>
          <cell r="I525">
            <v>73000</v>
          </cell>
          <cell r="J525">
            <v>0</v>
          </cell>
          <cell r="K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H527">
            <v>7.5</v>
          </cell>
          <cell r="I527">
            <v>74943.328</v>
          </cell>
          <cell r="J527">
            <v>1951.3</v>
          </cell>
          <cell r="K527">
            <v>0</v>
          </cell>
        </row>
        <row r="529">
          <cell r="B529">
            <v>16.020000000000003</v>
          </cell>
          <cell r="C529" t="str">
            <v>VENT  CELOSIA ALUM P.P.(0.43 x 0.27)</v>
          </cell>
          <cell r="F529" t="str">
            <v>Und</v>
          </cell>
          <cell r="G529">
            <v>44437.66</v>
          </cell>
        </row>
        <row r="530">
          <cell r="C530" t="str">
            <v>TC</v>
          </cell>
          <cell r="D530" t="str">
            <v>Detalle item</v>
          </cell>
          <cell r="E530" t="str">
            <v>Und</v>
          </cell>
          <cell r="F530" t="str">
            <v>Cto/Unit</v>
          </cell>
          <cell r="G530" t="str">
            <v>Cant</v>
          </cell>
          <cell r="H530" t="str">
            <v>Equipo</v>
          </cell>
          <cell r="I530" t="str">
            <v>Material</v>
          </cell>
          <cell r="J530" t="str">
            <v>Mod</v>
          </cell>
          <cell r="K530" t="str">
            <v>Otros</v>
          </cell>
        </row>
        <row r="531">
          <cell r="C531" t="str">
            <v>Mod</v>
          </cell>
          <cell r="D531" t="str">
            <v>Repellador</v>
          </cell>
          <cell r="E531" t="str">
            <v>h - h</v>
          </cell>
          <cell r="F531">
            <v>3002</v>
          </cell>
          <cell r="G531">
            <v>0.5</v>
          </cell>
          <cell r="H531">
            <v>0</v>
          </cell>
          <cell r="I531">
            <v>0</v>
          </cell>
          <cell r="J531">
            <v>1501</v>
          </cell>
          <cell r="K531">
            <v>0</v>
          </cell>
        </row>
        <row r="532">
          <cell r="C532" t="str">
            <v>mat</v>
          </cell>
          <cell r="D532" t="str">
            <v>Mortero 1 : 3 Imperm</v>
          </cell>
          <cell r="E532" t="str">
            <v>m3</v>
          </cell>
          <cell r="F532">
            <v>242916</v>
          </cell>
          <cell r="G532">
            <v>0.01</v>
          </cell>
          <cell r="H532">
            <v>0</v>
          </cell>
          <cell r="I532">
            <v>2429.16</v>
          </cell>
          <cell r="J532">
            <v>0</v>
          </cell>
          <cell r="K532">
            <v>0</v>
          </cell>
        </row>
        <row r="533">
          <cell r="B533" t="str">
            <v>E8</v>
          </cell>
          <cell r="C533" t="str">
            <v>Equ</v>
          </cell>
          <cell r="D533" t="str">
            <v>Herramienta</v>
          </cell>
          <cell r="E533" t="str">
            <v>Und</v>
          </cell>
          <cell r="F533">
            <v>15</v>
          </cell>
          <cell r="G533">
            <v>0.5</v>
          </cell>
          <cell r="H533">
            <v>7.5</v>
          </cell>
          <cell r="I533">
            <v>0</v>
          </cell>
          <cell r="J533">
            <v>0</v>
          </cell>
          <cell r="K533">
            <v>0</v>
          </cell>
        </row>
        <row r="534">
          <cell r="C534" t="str">
            <v>mat</v>
          </cell>
          <cell r="D534" t="str">
            <v>Luceta en alum Celoc</v>
          </cell>
          <cell r="E534" t="str">
            <v>Und</v>
          </cell>
          <cell r="F534">
            <v>40500</v>
          </cell>
          <cell r="G534">
            <v>1</v>
          </cell>
          <cell r="H534">
            <v>0</v>
          </cell>
          <cell r="I534">
            <v>40500</v>
          </cell>
          <cell r="J534">
            <v>0</v>
          </cell>
          <cell r="K534">
            <v>0</v>
          </cell>
        </row>
        <row r="535"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H536">
            <v>7.5</v>
          </cell>
          <cell r="I536">
            <v>42929.16</v>
          </cell>
          <cell r="J536">
            <v>1501</v>
          </cell>
          <cell r="K536">
            <v>0</v>
          </cell>
        </row>
        <row r="538">
          <cell r="B538">
            <v>16.030000000000005</v>
          </cell>
          <cell r="C538" t="str">
            <v>VENT  ALUM VIDRIO FIJO (0.56 x 1.3)</v>
          </cell>
          <cell r="F538" t="str">
            <v>Und</v>
          </cell>
          <cell r="G538">
            <v>51902.128000000004</v>
          </cell>
        </row>
        <row r="539">
          <cell r="C539" t="str">
            <v>TC</v>
          </cell>
          <cell r="D539" t="str">
            <v>Detalle item</v>
          </cell>
          <cell r="E539" t="str">
            <v>Und</v>
          </cell>
          <cell r="F539" t="str">
            <v>Cto/Unit</v>
          </cell>
          <cell r="G539" t="str">
            <v>Cant</v>
          </cell>
          <cell r="H539" t="str">
            <v>Equipo</v>
          </cell>
          <cell r="I539" t="str">
            <v>Material</v>
          </cell>
          <cell r="J539" t="str">
            <v>Mod</v>
          </cell>
          <cell r="K539" t="str">
            <v>Otros</v>
          </cell>
        </row>
        <row r="540">
          <cell r="C540" t="str">
            <v>Mod</v>
          </cell>
          <cell r="D540" t="str">
            <v>Repellador</v>
          </cell>
          <cell r="E540" t="str">
            <v>h - h</v>
          </cell>
          <cell r="F540">
            <v>3002</v>
          </cell>
          <cell r="G540">
            <v>0.65</v>
          </cell>
          <cell r="H540">
            <v>0</v>
          </cell>
          <cell r="I540">
            <v>0</v>
          </cell>
          <cell r="J540">
            <v>1951.3</v>
          </cell>
          <cell r="K540">
            <v>0</v>
          </cell>
        </row>
        <row r="541">
          <cell r="C541" t="str">
            <v>mat</v>
          </cell>
          <cell r="D541" t="str">
            <v>Mortero 1 : 3 Imperm</v>
          </cell>
          <cell r="E541" t="str">
            <v>m3</v>
          </cell>
          <cell r="F541">
            <v>242916</v>
          </cell>
          <cell r="G541">
            <v>0.008</v>
          </cell>
          <cell r="H541">
            <v>0</v>
          </cell>
          <cell r="I541">
            <v>1943.328</v>
          </cell>
          <cell r="J541">
            <v>0</v>
          </cell>
          <cell r="K541">
            <v>0</v>
          </cell>
        </row>
        <row r="542">
          <cell r="B542" t="str">
            <v>E8</v>
          </cell>
          <cell r="C542" t="str">
            <v>Equ</v>
          </cell>
          <cell r="D542" t="str">
            <v>Herramienta</v>
          </cell>
          <cell r="E542" t="str">
            <v>Und</v>
          </cell>
          <cell r="F542">
            <v>15</v>
          </cell>
          <cell r="G542">
            <v>0.5</v>
          </cell>
          <cell r="H542">
            <v>7.5</v>
          </cell>
          <cell r="I542">
            <v>0</v>
          </cell>
          <cell r="J542">
            <v>0</v>
          </cell>
          <cell r="K542">
            <v>0</v>
          </cell>
        </row>
        <row r="543">
          <cell r="C543" t="str">
            <v>mat</v>
          </cell>
          <cell r="D543" t="str">
            <v>Luceta en alum Celoc</v>
          </cell>
          <cell r="E543" t="str">
            <v>Und</v>
          </cell>
          <cell r="F543">
            <v>48000</v>
          </cell>
          <cell r="G543">
            <v>1</v>
          </cell>
          <cell r="H543">
            <v>0</v>
          </cell>
          <cell r="I543">
            <v>48000</v>
          </cell>
          <cell r="J543">
            <v>0</v>
          </cell>
          <cell r="K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H545">
            <v>7.5</v>
          </cell>
          <cell r="I545">
            <v>49943.328</v>
          </cell>
          <cell r="J545">
            <v>1951.3</v>
          </cell>
          <cell r="K545">
            <v>0</v>
          </cell>
        </row>
        <row r="547">
          <cell r="B547">
            <v>16.040000000000006</v>
          </cell>
          <cell r="C547" t="str">
            <v>VENT  ALUM ANODIZADO 2.P.(1 x 1.2)</v>
          </cell>
          <cell r="F547" t="str">
            <v>Und</v>
          </cell>
          <cell r="G547">
            <v>76902.128</v>
          </cell>
        </row>
        <row r="548">
          <cell r="C548" t="str">
            <v>TC</v>
          </cell>
          <cell r="D548" t="str">
            <v>Detalle item</v>
          </cell>
          <cell r="E548" t="str">
            <v>Und</v>
          </cell>
          <cell r="F548" t="str">
            <v>Cto/Unit</v>
          </cell>
          <cell r="G548" t="str">
            <v>Cant</v>
          </cell>
          <cell r="H548" t="str">
            <v>Equipo</v>
          </cell>
          <cell r="I548" t="str">
            <v>Material</v>
          </cell>
          <cell r="J548" t="str">
            <v>Mod</v>
          </cell>
          <cell r="K548" t="str">
            <v>Otros</v>
          </cell>
        </row>
        <row r="549">
          <cell r="C549" t="str">
            <v>Mod</v>
          </cell>
          <cell r="D549" t="str">
            <v>Repellador</v>
          </cell>
          <cell r="E549" t="str">
            <v>h - h</v>
          </cell>
          <cell r="F549">
            <v>3002</v>
          </cell>
          <cell r="G549">
            <v>0.65</v>
          </cell>
          <cell r="H549">
            <v>0</v>
          </cell>
          <cell r="I549">
            <v>0</v>
          </cell>
          <cell r="J549">
            <v>1951.3</v>
          </cell>
          <cell r="K549">
            <v>0</v>
          </cell>
        </row>
        <row r="550">
          <cell r="C550" t="str">
            <v>mat</v>
          </cell>
          <cell r="D550" t="str">
            <v>Mortero 1 : 3</v>
          </cell>
          <cell r="E550" t="str">
            <v>m3</v>
          </cell>
          <cell r="F550">
            <v>242916</v>
          </cell>
          <cell r="G550">
            <v>0.008</v>
          </cell>
          <cell r="H550">
            <v>0</v>
          </cell>
          <cell r="I550">
            <v>1943.328</v>
          </cell>
          <cell r="J550">
            <v>0</v>
          </cell>
          <cell r="K550">
            <v>0</v>
          </cell>
        </row>
        <row r="551">
          <cell r="B551" t="str">
            <v>E8</v>
          </cell>
          <cell r="C551" t="str">
            <v>Equ</v>
          </cell>
          <cell r="D551" t="str">
            <v>Herramienta</v>
          </cell>
          <cell r="E551" t="str">
            <v>Und</v>
          </cell>
          <cell r="F551">
            <v>15</v>
          </cell>
          <cell r="G551">
            <v>0.5</v>
          </cell>
          <cell r="H551">
            <v>7.5</v>
          </cell>
          <cell r="I551">
            <v>0</v>
          </cell>
          <cell r="J551">
            <v>0</v>
          </cell>
          <cell r="K551">
            <v>0</v>
          </cell>
        </row>
        <row r="552">
          <cell r="C552" t="str">
            <v>mat</v>
          </cell>
          <cell r="D552" t="str">
            <v>Ventana</v>
          </cell>
          <cell r="E552" t="str">
            <v>m 2</v>
          </cell>
          <cell r="F552">
            <v>73000</v>
          </cell>
          <cell r="G552">
            <v>1</v>
          </cell>
          <cell r="H552">
            <v>0</v>
          </cell>
          <cell r="I552">
            <v>73000</v>
          </cell>
          <cell r="J552">
            <v>0</v>
          </cell>
          <cell r="K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H554">
            <v>7.5</v>
          </cell>
          <cell r="I554">
            <v>74943.328</v>
          </cell>
          <cell r="J554">
            <v>1951.3</v>
          </cell>
          <cell r="K554">
            <v>0</v>
          </cell>
        </row>
        <row r="557">
          <cell r="B557">
            <v>16.050000000000008</v>
          </cell>
          <cell r="C557" t="str">
            <v>VENT  CELOSIA ALUM 2.P.(0.43 x 0.27)</v>
          </cell>
          <cell r="F557" t="str">
            <v>Und</v>
          </cell>
          <cell r="G557">
            <v>44437.66</v>
          </cell>
        </row>
        <row r="558">
          <cell r="C558" t="str">
            <v>TC</v>
          </cell>
          <cell r="D558" t="str">
            <v>Detalle item</v>
          </cell>
          <cell r="E558" t="str">
            <v>Und</v>
          </cell>
          <cell r="F558" t="str">
            <v>Cto/Unit</v>
          </cell>
          <cell r="G558" t="str">
            <v>Cant</v>
          </cell>
          <cell r="H558" t="str">
            <v>Equipo</v>
          </cell>
          <cell r="I558" t="str">
            <v>Material</v>
          </cell>
          <cell r="J558" t="str">
            <v>Mod</v>
          </cell>
          <cell r="K558" t="str">
            <v>Otros</v>
          </cell>
        </row>
        <row r="559">
          <cell r="C559" t="str">
            <v>Mod</v>
          </cell>
          <cell r="D559" t="str">
            <v>Repellador</v>
          </cell>
          <cell r="E559" t="str">
            <v>h - h</v>
          </cell>
          <cell r="F559">
            <v>3002</v>
          </cell>
          <cell r="G559">
            <v>0.5</v>
          </cell>
          <cell r="H559">
            <v>0</v>
          </cell>
          <cell r="I559">
            <v>0</v>
          </cell>
          <cell r="J559">
            <v>1501</v>
          </cell>
          <cell r="K559">
            <v>0</v>
          </cell>
        </row>
        <row r="560">
          <cell r="C560" t="str">
            <v>mat</v>
          </cell>
          <cell r="D560" t="str">
            <v>Mortero 1 : 3 Imperm</v>
          </cell>
          <cell r="E560" t="str">
            <v>m3</v>
          </cell>
          <cell r="F560">
            <v>242916</v>
          </cell>
          <cell r="G560">
            <v>0.01</v>
          </cell>
          <cell r="H560">
            <v>0</v>
          </cell>
          <cell r="I560">
            <v>2429.16</v>
          </cell>
          <cell r="J560">
            <v>0</v>
          </cell>
          <cell r="K560">
            <v>0</v>
          </cell>
        </row>
        <row r="561">
          <cell r="B561" t="str">
            <v>E8</v>
          </cell>
          <cell r="C561" t="str">
            <v>Equ</v>
          </cell>
          <cell r="D561" t="str">
            <v>Herramienta</v>
          </cell>
          <cell r="E561" t="str">
            <v>Und</v>
          </cell>
          <cell r="F561">
            <v>15</v>
          </cell>
          <cell r="G561">
            <v>0.5</v>
          </cell>
          <cell r="H561">
            <v>7.5</v>
          </cell>
          <cell r="I561">
            <v>0</v>
          </cell>
          <cell r="J561">
            <v>0</v>
          </cell>
          <cell r="K561">
            <v>0</v>
          </cell>
        </row>
        <row r="562">
          <cell r="C562" t="str">
            <v>mat</v>
          </cell>
          <cell r="D562" t="str">
            <v>Luceta en alum Celoc</v>
          </cell>
          <cell r="E562" t="str">
            <v>Und</v>
          </cell>
          <cell r="F562">
            <v>40500</v>
          </cell>
          <cell r="G562">
            <v>1</v>
          </cell>
          <cell r="H562">
            <v>0</v>
          </cell>
          <cell r="I562">
            <v>40500</v>
          </cell>
          <cell r="J562">
            <v>0</v>
          </cell>
          <cell r="K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H564">
            <v>7.5</v>
          </cell>
          <cell r="I564">
            <v>42929.16</v>
          </cell>
          <cell r="J564">
            <v>1501</v>
          </cell>
          <cell r="K564">
            <v>0</v>
          </cell>
        </row>
        <row r="566">
          <cell r="B566">
            <v>17.01</v>
          </cell>
          <cell r="C566" t="str">
            <v>PUERTA MADERA</v>
          </cell>
          <cell r="F566" t="str">
            <v>Unid</v>
          </cell>
          <cell r="G566">
            <v>73676.5</v>
          </cell>
          <cell r="I566" t="str">
            <v>OK</v>
          </cell>
        </row>
        <row r="567">
          <cell r="B567" t="str">
            <v>COD</v>
          </cell>
          <cell r="C567" t="str">
            <v>TC</v>
          </cell>
          <cell r="D567" t="str">
            <v>Detalle item</v>
          </cell>
          <cell r="E567" t="str">
            <v>Und</v>
          </cell>
          <cell r="F567" t="str">
            <v>Cto/Unit</v>
          </cell>
          <cell r="G567" t="str">
            <v>Cant</v>
          </cell>
          <cell r="H567" t="str">
            <v>Equipo</v>
          </cell>
          <cell r="I567" t="str">
            <v>Material</v>
          </cell>
          <cell r="J567" t="str">
            <v>Mod</v>
          </cell>
          <cell r="K567" t="str">
            <v>Otros</v>
          </cell>
        </row>
        <row r="568">
          <cell r="B568" t="str">
            <v>Cme01</v>
          </cell>
          <cell r="C568" t="str">
            <v>Mat</v>
          </cell>
          <cell r="D568" t="str">
            <v>Luceta en lamina cold roll de 0,6 mts 0,35 mts</v>
          </cell>
          <cell r="E568" t="str">
            <v>Und</v>
          </cell>
          <cell r="F568">
            <v>16000</v>
          </cell>
          <cell r="G568">
            <v>1</v>
          </cell>
          <cell r="H568">
            <v>0</v>
          </cell>
          <cell r="I568">
            <v>16000</v>
          </cell>
          <cell r="J568">
            <v>0</v>
          </cell>
          <cell r="K568">
            <v>0</v>
          </cell>
        </row>
        <row r="569">
          <cell r="B569" t="str">
            <v>Cmp02</v>
          </cell>
          <cell r="C569" t="str">
            <v>Mat</v>
          </cell>
          <cell r="D569" t="str">
            <v>Puerta madera  0.6 mtr x 2.</v>
          </cell>
          <cell r="E569" t="str">
            <v>Und</v>
          </cell>
          <cell r="F569">
            <v>38431</v>
          </cell>
          <cell r="G569">
            <v>1.5</v>
          </cell>
          <cell r="H569">
            <v>0</v>
          </cell>
          <cell r="I569">
            <v>57646.5</v>
          </cell>
          <cell r="J569">
            <v>0</v>
          </cell>
          <cell r="K569">
            <v>0</v>
          </cell>
        </row>
        <row r="570">
          <cell r="B570" t="str">
            <v>A35</v>
          </cell>
          <cell r="C570" t="str">
            <v>Contratista </v>
          </cell>
          <cell r="D570" t="str">
            <v>Carpintero - </v>
          </cell>
          <cell r="E570">
            <v>10000</v>
          </cell>
          <cell r="F570">
            <v>0</v>
          </cell>
          <cell r="G570">
            <v>2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B571" t="str">
            <v>E8</v>
          </cell>
          <cell r="C571" t="str">
            <v>Equ</v>
          </cell>
          <cell r="D571" t="str">
            <v>Herramienta</v>
          </cell>
          <cell r="E571" t="str">
            <v>Und</v>
          </cell>
          <cell r="F571">
            <v>15</v>
          </cell>
          <cell r="G571">
            <v>2</v>
          </cell>
          <cell r="H571">
            <v>30</v>
          </cell>
          <cell r="I571">
            <v>0</v>
          </cell>
          <cell r="J571">
            <v>0</v>
          </cell>
          <cell r="K571">
            <v>0</v>
          </cell>
        </row>
        <row r="572">
          <cell r="H572">
            <v>30</v>
          </cell>
          <cell r="I572">
            <v>73646.5</v>
          </cell>
          <cell r="J572">
            <v>0</v>
          </cell>
          <cell r="K572">
            <v>0</v>
          </cell>
        </row>
        <row r="574">
          <cell r="B574">
            <v>18.01</v>
          </cell>
          <cell r="C574" t="str">
            <v>SANITARIO </v>
          </cell>
          <cell r="F574" t="str">
            <v>Und</v>
          </cell>
          <cell r="G574">
            <v>116052.5</v>
          </cell>
        </row>
        <row r="575">
          <cell r="C575" t="str">
            <v>TC</v>
          </cell>
          <cell r="D575" t="str">
            <v>Detalle item</v>
          </cell>
          <cell r="E575" t="str">
            <v>Und</v>
          </cell>
          <cell r="F575" t="str">
            <v>Cto/Unit</v>
          </cell>
          <cell r="G575" t="str">
            <v>Cant</v>
          </cell>
          <cell r="H575" t="str">
            <v>Equipo</v>
          </cell>
          <cell r="I575" t="str">
            <v>Material</v>
          </cell>
          <cell r="J575" t="str">
            <v>Mod</v>
          </cell>
          <cell r="K575" t="str">
            <v>Otros</v>
          </cell>
        </row>
        <row r="576">
          <cell r="C576" t="str">
            <v>Mod</v>
          </cell>
          <cell r="D576" t="str">
            <v>Hidraulico</v>
          </cell>
          <cell r="E576" t="str">
            <v>h - h</v>
          </cell>
          <cell r="F576">
            <v>3002</v>
          </cell>
          <cell r="G576">
            <v>1.5</v>
          </cell>
          <cell r="H576">
            <v>0</v>
          </cell>
          <cell r="I576">
            <v>0</v>
          </cell>
          <cell r="J576">
            <v>4503</v>
          </cell>
          <cell r="K576">
            <v>0</v>
          </cell>
        </row>
        <row r="577">
          <cell r="C577" t="str">
            <v>mat</v>
          </cell>
          <cell r="D577" t="str">
            <v>Cemento blanco</v>
          </cell>
          <cell r="E577" t="str">
            <v>kg</v>
          </cell>
          <cell r="F577">
            <v>625</v>
          </cell>
          <cell r="G577">
            <v>1</v>
          </cell>
          <cell r="H577">
            <v>0</v>
          </cell>
          <cell r="I577">
            <v>625</v>
          </cell>
          <cell r="J577">
            <v>0</v>
          </cell>
          <cell r="K577">
            <v>0</v>
          </cell>
        </row>
        <row r="578">
          <cell r="C578" t="str">
            <v>mat</v>
          </cell>
          <cell r="D578" t="str">
            <v>Sanitario </v>
          </cell>
          <cell r="E578" t="str">
            <v>Und</v>
          </cell>
          <cell r="F578">
            <v>100000</v>
          </cell>
          <cell r="G578">
            <v>1</v>
          </cell>
          <cell r="H578">
            <v>0</v>
          </cell>
          <cell r="I578">
            <v>100000</v>
          </cell>
          <cell r="J578">
            <v>0</v>
          </cell>
          <cell r="K578">
            <v>0</v>
          </cell>
        </row>
        <row r="579">
          <cell r="C579" t="str">
            <v>mat</v>
          </cell>
          <cell r="D579" t="str">
            <v>Cinta teflon</v>
          </cell>
          <cell r="E579" t="str">
            <v>Und</v>
          </cell>
          <cell r="F579">
            <v>390</v>
          </cell>
          <cell r="G579">
            <v>0.2</v>
          </cell>
          <cell r="H579">
            <v>0</v>
          </cell>
          <cell r="I579">
            <v>78</v>
          </cell>
          <cell r="J579">
            <v>0</v>
          </cell>
          <cell r="K579">
            <v>0</v>
          </cell>
        </row>
        <row r="580">
          <cell r="B580" t="str">
            <v>E8</v>
          </cell>
          <cell r="C580" t="str">
            <v>Equ</v>
          </cell>
          <cell r="D580" t="str">
            <v>Herramienta</v>
          </cell>
          <cell r="E580" t="str">
            <v>Und</v>
          </cell>
          <cell r="F580">
            <v>15</v>
          </cell>
          <cell r="G580">
            <v>3.5</v>
          </cell>
          <cell r="H580">
            <v>52.5</v>
          </cell>
          <cell r="I580">
            <v>0</v>
          </cell>
          <cell r="J580">
            <v>0</v>
          </cell>
          <cell r="K580">
            <v>0</v>
          </cell>
        </row>
        <row r="581">
          <cell r="C581" t="str">
            <v>otr</v>
          </cell>
          <cell r="D581" t="str">
            <v>Accesorios  Inst.</v>
          </cell>
          <cell r="E581" t="str">
            <v>Und</v>
          </cell>
          <cell r="F581">
            <v>10794</v>
          </cell>
          <cell r="G581">
            <v>1</v>
          </cell>
          <cell r="H581">
            <v>0</v>
          </cell>
          <cell r="I581">
            <v>0</v>
          </cell>
          <cell r="J581">
            <v>0</v>
          </cell>
          <cell r="K581">
            <v>10794</v>
          </cell>
        </row>
        <row r="582">
          <cell r="H582">
            <v>52.5</v>
          </cell>
          <cell r="I582">
            <v>100703</v>
          </cell>
          <cell r="J582">
            <v>4503</v>
          </cell>
          <cell r="K582">
            <v>10794</v>
          </cell>
        </row>
        <row r="584">
          <cell r="B584">
            <v>18.020000000000003</v>
          </cell>
          <cell r="C584" t="str">
            <v>LAVAMANOS</v>
          </cell>
          <cell r="F584" t="str">
            <v>Und</v>
          </cell>
          <cell r="G584">
            <v>61974.5</v>
          </cell>
        </row>
        <row r="585">
          <cell r="C585" t="str">
            <v>TC</v>
          </cell>
          <cell r="D585" t="str">
            <v>Detalle item</v>
          </cell>
          <cell r="E585" t="str">
            <v>Und</v>
          </cell>
          <cell r="F585" t="str">
            <v>Cto/Unit</v>
          </cell>
          <cell r="G585" t="str">
            <v>Cant</v>
          </cell>
          <cell r="H585" t="str">
            <v>Equipo</v>
          </cell>
          <cell r="I585" t="str">
            <v>Material</v>
          </cell>
          <cell r="J585" t="str">
            <v>Mod</v>
          </cell>
          <cell r="K585" t="str">
            <v>Otros</v>
          </cell>
        </row>
        <row r="586">
          <cell r="C586" t="str">
            <v>Mod</v>
          </cell>
          <cell r="D586" t="str">
            <v>Enchapador</v>
          </cell>
          <cell r="E586" t="str">
            <v>h - h</v>
          </cell>
          <cell r="F586">
            <v>3002</v>
          </cell>
          <cell r="G586">
            <v>1.5</v>
          </cell>
          <cell r="H586">
            <v>0</v>
          </cell>
          <cell r="I586">
            <v>0</v>
          </cell>
          <cell r="J586">
            <v>4503</v>
          </cell>
          <cell r="K586">
            <v>0</v>
          </cell>
        </row>
        <row r="587">
          <cell r="C587" t="str">
            <v>mat</v>
          </cell>
          <cell r="D587" t="str">
            <v>Cemento blanco</v>
          </cell>
          <cell r="E587" t="str">
            <v>kg</v>
          </cell>
          <cell r="F587">
            <v>625</v>
          </cell>
          <cell r="G587">
            <v>1</v>
          </cell>
          <cell r="H587">
            <v>0</v>
          </cell>
          <cell r="I587">
            <v>625</v>
          </cell>
          <cell r="J587">
            <v>0</v>
          </cell>
          <cell r="K587">
            <v>0</v>
          </cell>
        </row>
        <row r="588">
          <cell r="C588" t="str">
            <v>mat</v>
          </cell>
          <cell r="D588" t="str">
            <v>Lavamanos</v>
          </cell>
          <cell r="E588" t="str">
            <v>Und</v>
          </cell>
          <cell r="F588">
            <v>50000</v>
          </cell>
          <cell r="G588">
            <v>1</v>
          </cell>
          <cell r="H588">
            <v>0</v>
          </cell>
          <cell r="I588">
            <v>50000</v>
          </cell>
          <cell r="J588">
            <v>0</v>
          </cell>
          <cell r="K588">
            <v>0</v>
          </cell>
        </row>
        <row r="589">
          <cell r="C589" t="str">
            <v>mat</v>
          </cell>
          <cell r="D589" t="str">
            <v>Cinta teflon</v>
          </cell>
          <cell r="E589" t="str">
            <v>Und</v>
          </cell>
          <cell r="F589">
            <v>390</v>
          </cell>
          <cell r="G589">
            <v>0.2</v>
          </cell>
          <cell r="H589">
            <v>0</v>
          </cell>
          <cell r="I589">
            <v>78</v>
          </cell>
          <cell r="J589">
            <v>0</v>
          </cell>
          <cell r="K589">
            <v>0</v>
          </cell>
        </row>
        <row r="590">
          <cell r="B590" t="str">
            <v>E8</v>
          </cell>
          <cell r="C590" t="str">
            <v>Equ</v>
          </cell>
          <cell r="D590" t="str">
            <v>Herramienta</v>
          </cell>
          <cell r="E590" t="str">
            <v>Und</v>
          </cell>
          <cell r="F590">
            <v>15</v>
          </cell>
          <cell r="G590">
            <v>3.5</v>
          </cell>
          <cell r="H590">
            <v>52.5</v>
          </cell>
          <cell r="I590">
            <v>0</v>
          </cell>
          <cell r="J590">
            <v>0</v>
          </cell>
          <cell r="K590">
            <v>0</v>
          </cell>
        </row>
        <row r="591">
          <cell r="C591" t="str">
            <v>otr</v>
          </cell>
          <cell r="D591" t="str">
            <v>Accesorios  Inst.</v>
          </cell>
          <cell r="E591" t="str">
            <v>Und</v>
          </cell>
          <cell r="F591">
            <v>6716</v>
          </cell>
          <cell r="G591">
            <v>1</v>
          </cell>
          <cell r="H591">
            <v>0</v>
          </cell>
          <cell r="I591">
            <v>0</v>
          </cell>
          <cell r="J591">
            <v>0</v>
          </cell>
          <cell r="K591">
            <v>6716</v>
          </cell>
        </row>
        <row r="592">
          <cell r="H592">
            <v>52.5</v>
          </cell>
          <cell r="I592">
            <v>50703</v>
          </cell>
          <cell r="J592">
            <v>4503</v>
          </cell>
          <cell r="K592">
            <v>6716</v>
          </cell>
        </row>
        <row r="594">
          <cell r="B594">
            <v>18.030000000000005</v>
          </cell>
          <cell r="C594" t="str">
            <v>INCRUSTACIONES</v>
          </cell>
          <cell r="F594" t="str">
            <v>Juego</v>
          </cell>
          <cell r="G594">
            <v>27653.5</v>
          </cell>
        </row>
        <row r="595">
          <cell r="C595" t="str">
            <v>TC</v>
          </cell>
          <cell r="D595" t="str">
            <v>Detalle item</v>
          </cell>
          <cell r="E595" t="str">
            <v>Und</v>
          </cell>
          <cell r="F595" t="str">
            <v>Cto/Unit</v>
          </cell>
          <cell r="G595" t="str">
            <v>Cant</v>
          </cell>
          <cell r="H595" t="str">
            <v>Equipo</v>
          </cell>
          <cell r="I595" t="str">
            <v>Material</v>
          </cell>
          <cell r="J595" t="str">
            <v>Mod</v>
          </cell>
          <cell r="K595" t="str">
            <v>Otros</v>
          </cell>
        </row>
        <row r="596">
          <cell r="C596" t="str">
            <v>Mod</v>
          </cell>
          <cell r="D596" t="str">
            <v>Enchapador</v>
          </cell>
          <cell r="E596" t="str">
            <v>h - h</v>
          </cell>
          <cell r="F596">
            <v>3002</v>
          </cell>
          <cell r="G596">
            <v>3</v>
          </cell>
          <cell r="H596">
            <v>0</v>
          </cell>
          <cell r="I596">
            <v>0</v>
          </cell>
          <cell r="J596">
            <v>9006</v>
          </cell>
          <cell r="K596">
            <v>0</v>
          </cell>
        </row>
        <row r="597">
          <cell r="C597" t="str">
            <v>mat</v>
          </cell>
          <cell r="D597" t="str">
            <v>Cemento blanco</v>
          </cell>
          <cell r="E597" t="str">
            <v>kg</v>
          </cell>
          <cell r="F597">
            <v>625</v>
          </cell>
          <cell r="G597">
            <v>2.5</v>
          </cell>
          <cell r="H597">
            <v>0</v>
          </cell>
          <cell r="I597">
            <v>1562.5</v>
          </cell>
          <cell r="J597">
            <v>0</v>
          </cell>
          <cell r="K597">
            <v>0</v>
          </cell>
        </row>
        <row r="598">
          <cell r="C598" t="str">
            <v>mat</v>
          </cell>
          <cell r="D598" t="str">
            <v>Incrustaciones</v>
          </cell>
          <cell r="E598" t="str">
            <v>Und</v>
          </cell>
          <cell r="F598">
            <v>17040</v>
          </cell>
          <cell r="G598">
            <v>1</v>
          </cell>
          <cell r="H598">
            <v>0</v>
          </cell>
          <cell r="I598">
            <v>17040</v>
          </cell>
          <cell r="J598">
            <v>0</v>
          </cell>
          <cell r="K598">
            <v>0</v>
          </cell>
        </row>
        <row r="599">
          <cell r="B599" t="str">
            <v>E8</v>
          </cell>
          <cell r="C599" t="str">
            <v>Equ</v>
          </cell>
          <cell r="D599" t="str">
            <v>Herramienta</v>
          </cell>
          <cell r="E599" t="str">
            <v>Und</v>
          </cell>
          <cell r="F599">
            <v>15</v>
          </cell>
          <cell r="G599">
            <v>3</v>
          </cell>
          <cell r="H599">
            <v>45</v>
          </cell>
          <cell r="I599">
            <v>0</v>
          </cell>
          <cell r="J599">
            <v>0</v>
          </cell>
          <cell r="K599">
            <v>0</v>
          </cell>
        </row>
        <row r="600">
          <cell r="H600">
            <v>45</v>
          </cell>
          <cell r="I600">
            <v>18602.5</v>
          </cell>
          <cell r="J600">
            <v>9006</v>
          </cell>
          <cell r="K600">
            <v>0</v>
          </cell>
        </row>
        <row r="603">
          <cell r="B603">
            <v>18.13000000000002</v>
          </cell>
          <cell r="C603" t="str">
            <v>COMBO BAÑO CON ACCESORIOS</v>
          </cell>
          <cell r="F603" t="str">
            <v>M L</v>
          </cell>
          <cell r="G603">
            <v>27653.5</v>
          </cell>
        </row>
        <row r="604">
          <cell r="C604" t="str">
            <v>TC</v>
          </cell>
          <cell r="D604" t="str">
            <v>Detalle item</v>
          </cell>
          <cell r="E604" t="str">
            <v>Und</v>
          </cell>
          <cell r="F604" t="str">
            <v>Cto/Unit</v>
          </cell>
          <cell r="G604" t="str">
            <v>Cant</v>
          </cell>
          <cell r="H604" t="str">
            <v>Equipo</v>
          </cell>
          <cell r="I604" t="str">
            <v>Material</v>
          </cell>
          <cell r="J604" t="str">
            <v>Mod</v>
          </cell>
          <cell r="K604" t="str">
            <v>Otros</v>
          </cell>
        </row>
        <row r="605">
          <cell r="C605" t="str">
            <v>Mod</v>
          </cell>
          <cell r="D605" t="str">
            <v>Enchapador</v>
          </cell>
          <cell r="E605" t="str">
            <v>h - h</v>
          </cell>
          <cell r="F605">
            <v>3002</v>
          </cell>
          <cell r="G605">
            <v>3</v>
          </cell>
          <cell r="H605">
            <v>0</v>
          </cell>
          <cell r="I605">
            <v>0</v>
          </cell>
          <cell r="J605">
            <v>9006</v>
          </cell>
          <cell r="K605">
            <v>0</v>
          </cell>
        </row>
        <row r="606">
          <cell r="C606" t="str">
            <v>mat</v>
          </cell>
          <cell r="D606" t="str">
            <v>Cemento blanco</v>
          </cell>
          <cell r="E606" t="str">
            <v>kg</v>
          </cell>
          <cell r="F606">
            <v>625</v>
          </cell>
          <cell r="G606">
            <v>2.5</v>
          </cell>
          <cell r="H606">
            <v>0</v>
          </cell>
          <cell r="I606">
            <v>1562.5</v>
          </cell>
          <cell r="J606">
            <v>0</v>
          </cell>
          <cell r="K606">
            <v>0</v>
          </cell>
        </row>
        <row r="607">
          <cell r="C607" t="str">
            <v>mat</v>
          </cell>
          <cell r="D607" t="str">
            <v>Incrustaciones</v>
          </cell>
          <cell r="E607" t="str">
            <v>Und</v>
          </cell>
          <cell r="F607">
            <v>17040</v>
          </cell>
          <cell r="G607">
            <v>1</v>
          </cell>
          <cell r="H607">
            <v>0</v>
          </cell>
          <cell r="I607">
            <v>17040</v>
          </cell>
          <cell r="J607">
            <v>0</v>
          </cell>
          <cell r="K607">
            <v>0</v>
          </cell>
        </row>
        <row r="608">
          <cell r="B608" t="str">
            <v>E8</v>
          </cell>
          <cell r="C608" t="str">
            <v>Equ</v>
          </cell>
          <cell r="D608" t="str">
            <v>Herramienta</v>
          </cell>
          <cell r="E608" t="str">
            <v>Und</v>
          </cell>
          <cell r="F608">
            <v>15</v>
          </cell>
          <cell r="G608">
            <v>3</v>
          </cell>
          <cell r="H608">
            <v>45</v>
          </cell>
          <cell r="I608">
            <v>0</v>
          </cell>
          <cell r="J608">
            <v>0</v>
          </cell>
          <cell r="K608">
            <v>0</v>
          </cell>
        </row>
        <row r="609">
          <cell r="H609">
            <v>45</v>
          </cell>
          <cell r="I609">
            <v>18602.5</v>
          </cell>
          <cell r="J609">
            <v>9006</v>
          </cell>
          <cell r="K609">
            <v>0</v>
          </cell>
        </row>
        <row r="612">
          <cell r="B612">
            <v>18.140000000000022</v>
          </cell>
          <cell r="C612" t="str">
            <v>COMBO BAÑO  SIN ACCESORIOS</v>
          </cell>
          <cell r="F612" t="str">
            <v>M L</v>
          </cell>
          <cell r="G612">
            <v>27653.5</v>
          </cell>
        </row>
        <row r="613">
          <cell r="C613" t="str">
            <v>TC</v>
          </cell>
          <cell r="D613" t="str">
            <v>Detalle item</v>
          </cell>
          <cell r="E613" t="str">
            <v>Und</v>
          </cell>
          <cell r="F613" t="str">
            <v>Cto/Unit</v>
          </cell>
          <cell r="G613" t="str">
            <v>Cant</v>
          </cell>
          <cell r="H613" t="str">
            <v>Equipo</v>
          </cell>
          <cell r="I613" t="str">
            <v>Material</v>
          </cell>
          <cell r="J613" t="str">
            <v>Mod</v>
          </cell>
          <cell r="K613" t="str">
            <v>Otros</v>
          </cell>
        </row>
        <row r="614">
          <cell r="C614" t="str">
            <v>Mod</v>
          </cell>
          <cell r="D614" t="str">
            <v>Enchapador</v>
          </cell>
          <cell r="E614" t="str">
            <v>h - h</v>
          </cell>
          <cell r="F614">
            <v>3002</v>
          </cell>
          <cell r="G614">
            <v>3</v>
          </cell>
          <cell r="H614">
            <v>0</v>
          </cell>
          <cell r="I614">
            <v>0</v>
          </cell>
          <cell r="J614">
            <v>9006</v>
          </cell>
          <cell r="K614">
            <v>0</v>
          </cell>
        </row>
        <row r="615">
          <cell r="C615" t="str">
            <v>mat</v>
          </cell>
          <cell r="D615" t="str">
            <v>Cemento blanco</v>
          </cell>
          <cell r="E615" t="str">
            <v>kg</v>
          </cell>
          <cell r="F615">
            <v>625</v>
          </cell>
          <cell r="G615">
            <v>2.5</v>
          </cell>
          <cell r="H615">
            <v>0</v>
          </cell>
          <cell r="I615">
            <v>1562.5</v>
          </cell>
          <cell r="J615">
            <v>0</v>
          </cell>
          <cell r="K615">
            <v>0</v>
          </cell>
        </row>
        <row r="616">
          <cell r="C616" t="str">
            <v>mat</v>
          </cell>
          <cell r="D616" t="str">
            <v>Incrustaciones</v>
          </cell>
          <cell r="E616" t="str">
            <v>Und</v>
          </cell>
          <cell r="F616">
            <v>17040</v>
          </cell>
          <cell r="G616">
            <v>1</v>
          </cell>
          <cell r="H616">
            <v>0</v>
          </cell>
          <cell r="I616">
            <v>17040</v>
          </cell>
          <cell r="J616">
            <v>0</v>
          </cell>
          <cell r="K616">
            <v>0</v>
          </cell>
        </row>
        <row r="617">
          <cell r="B617" t="str">
            <v>E8</v>
          </cell>
          <cell r="C617" t="str">
            <v>Equ</v>
          </cell>
          <cell r="D617" t="str">
            <v>Herramienta</v>
          </cell>
          <cell r="E617" t="str">
            <v>Und</v>
          </cell>
          <cell r="F617">
            <v>15</v>
          </cell>
          <cell r="G617">
            <v>3</v>
          </cell>
          <cell r="H617">
            <v>45</v>
          </cell>
          <cell r="I617">
            <v>0</v>
          </cell>
          <cell r="J617">
            <v>0</v>
          </cell>
          <cell r="K617">
            <v>0</v>
          </cell>
        </row>
        <row r="618">
          <cell r="H618">
            <v>45</v>
          </cell>
          <cell r="I618">
            <v>18602.5</v>
          </cell>
          <cell r="J618">
            <v>9006</v>
          </cell>
          <cell r="K618">
            <v>0</v>
          </cell>
        </row>
        <row r="621">
          <cell r="B621">
            <v>18.040000000000006</v>
          </cell>
          <cell r="C621" t="str">
            <v>DUCHA SENCILLA</v>
          </cell>
          <cell r="F621" t="str">
            <v>Und</v>
          </cell>
          <cell r="G621">
            <v>21559.4</v>
          </cell>
        </row>
        <row r="622">
          <cell r="C622" t="str">
            <v>TC</v>
          </cell>
          <cell r="D622" t="str">
            <v>Detalle item</v>
          </cell>
          <cell r="E622" t="str">
            <v>Und</v>
          </cell>
          <cell r="F622" t="str">
            <v>Cto/Unit</v>
          </cell>
          <cell r="G622" t="str">
            <v>Cant</v>
          </cell>
          <cell r="H622" t="str">
            <v>Equipo</v>
          </cell>
          <cell r="I622" t="str">
            <v>Material</v>
          </cell>
          <cell r="J622" t="str">
            <v>Mod</v>
          </cell>
          <cell r="K622" t="str">
            <v>Otros</v>
          </cell>
        </row>
        <row r="623">
          <cell r="C623" t="str">
            <v>Mod</v>
          </cell>
          <cell r="D623" t="str">
            <v>Hidraulico</v>
          </cell>
          <cell r="E623" t="str">
            <v>h - h</v>
          </cell>
          <cell r="F623">
            <v>3002</v>
          </cell>
          <cell r="G623">
            <v>0.7</v>
          </cell>
          <cell r="H623">
            <v>0</v>
          </cell>
          <cell r="I623">
            <v>0</v>
          </cell>
          <cell r="J623">
            <v>2101.4</v>
          </cell>
          <cell r="K623">
            <v>0</v>
          </cell>
        </row>
        <row r="624">
          <cell r="B624" t="str">
            <v>E8</v>
          </cell>
          <cell r="C624" t="str">
            <v>Equ</v>
          </cell>
          <cell r="D624" t="str">
            <v>Herramienta</v>
          </cell>
          <cell r="E624" t="str">
            <v>Und</v>
          </cell>
          <cell r="F624">
            <v>15</v>
          </cell>
          <cell r="G624">
            <v>2</v>
          </cell>
          <cell r="H624">
            <v>30</v>
          </cell>
          <cell r="I624">
            <v>0</v>
          </cell>
          <cell r="J624">
            <v>0</v>
          </cell>
          <cell r="K624">
            <v>0</v>
          </cell>
        </row>
        <row r="625">
          <cell r="C625" t="str">
            <v>mat</v>
          </cell>
          <cell r="D625" t="str">
            <v>Ducha  </v>
          </cell>
          <cell r="E625" t="str">
            <v>Und</v>
          </cell>
          <cell r="F625">
            <v>19350</v>
          </cell>
          <cell r="G625">
            <v>1</v>
          </cell>
          <cell r="H625">
            <v>0</v>
          </cell>
          <cell r="I625">
            <v>19350</v>
          </cell>
          <cell r="J625">
            <v>0</v>
          </cell>
          <cell r="K625">
            <v>0</v>
          </cell>
        </row>
        <row r="626">
          <cell r="C626" t="str">
            <v>mat</v>
          </cell>
          <cell r="D626" t="str">
            <v>Cinta teflon</v>
          </cell>
          <cell r="E626" t="str">
            <v>Und</v>
          </cell>
          <cell r="F626">
            <v>390</v>
          </cell>
          <cell r="G626">
            <v>0.2</v>
          </cell>
          <cell r="H626">
            <v>0</v>
          </cell>
          <cell r="I626">
            <v>78</v>
          </cell>
          <cell r="J626">
            <v>0</v>
          </cell>
          <cell r="K626">
            <v>0</v>
          </cell>
        </row>
        <row r="627">
          <cell r="H627">
            <v>30</v>
          </cell>
          <cell r="I627">
            <v>19428</v>
          </cell>
          <cell r="J627">
            <v>2101.4</v>
          </cell>
          <cell r="K627">
            <v>0</v>
          </cell>
        </row>
        <row r="629">
          <cell r="B629">
            <v>18.050000000000008</v>
          </cell>
          <cell r="C629" t="str">
            <v>ESPEJO e = 4mm 40 x 50</v>
          </cell>
          <cell r="F629" t="str">
            <v>Und</v>
          </cell>
          <cell r="G629">
            <v>25015</v>
          </cell>
        </row>
        <row r="630">
          <cell r="C630" t="str">
            <v>TC</v>
          </cell>
          <cell r="D630" t="str">
            <v>Detalle item</v>
          </cell>
          <cell r="E630" t="str">
            <v>Und</v>
          </cell>
          <cell r="F630" t="str">
            <v>Cto/Unit</v>
          </cell>
          <cell r="G630" t="str">
            <v>Cant</v>
          </cell>
          <cell r="H630" t="str">
            <v>Equipo</v>
          </cell>
          <cell r="I630" t="str">
            <v>Material</v>
          </cell>
          <cell r="J630" t="str">
            <v>Mod</v>
          </cell>
          <cell r="K630" t="str">
            <v>Otros</v>
          </cell>
        </row>
        <row r="631">
          <cell r="C631" t="str">
            <v>Mod</v>
          </cell>
          <cell r="D631" t="str">
            <v>Espejo 40 x 50</v>
          </cell>
          <cell r="E631" t="str">
            <v>Und</v>
          </cell>
          <cell r="F631">
            <v>25000</v>
          </cell>
          <cell r="G631">
            <v>1</v>
          </cell>
          <cell r="H631">
            <v>0</v>
          </cell>
          <cell r="I631">
            <v>0</v>
          </cell>
          <cell r="J631">
            <v>25000</v>
          </cell>
          <cell r="K631">
            <v>0</v>
          </cell>
        </row>
        <row r="632">
          <cell r="C632" t="str">
            <v>mat</v>
          </cell>
          <cell r="D632" t="str">
            <v>Contratista Ayudante</v>
          </cell>
          <cell r="E632" t="str">
            <v>h - h</v>
          </cell>
          <cell r="G632">
            <v>0.3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B633" t="str">
            <v>E8</v>
          </cell>
          <cell r="C633" t="str">
            <v>Equ</v>
          </cell>
          <cell r="D633" t="str">
            <v>Herramienta</v>
          </cell>
          <cell r="E633" t="str">
            <v>Und</v>
          </cell>
          <cell r="F633">
            <v>15</v>
          </cell>
          <cell r="G633">
            <v>1</v>
          </cell>
          <cell r="H633">
            <v>15</v>
          </cell>
          <cell r="I633">
            <v>0</v>
          </cell>
          <cell r="J633">
            <v>0</v>
          </cell>
          <cell r="K633">
            <v>0</v>
          </cell>
        </row>
        <row r="634"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H635">
            <v>15</v>
          </cell>
          <cell r="I635">
            <v>0</v>
          </cell>
          <cell r="J635">
            <v>25000</v>
          </cell>
          <cell r="K635">
            <v>0</v>
          </cell>
        </row>
        <row r="637">
          <cell r="B637">
            <v>18.06000000000001</v>
          </cell>
          <cell r="C637" t="str">
            <v>TUBO CORTINERO</v>
          </cell>
          <cell r="F637" t="str">
            <v>Und</v>
          </cell>
          <cell r="G637">
            <v>15000</v>
          </cell>
        </row>
        <row r="638">
          <cell r="C638" t="str">
            <v>TC</v>
          </cell>
          <cell r="D638" t="str">
            <v>Detalle item</v>
          </cell>
          <cell r="E638" t="str">
            <v>Und</v>
          </cell>
          <cell r="F638" t="str">
            <v>Cto/Unit</v>
          </cell>
          <cell r="G638" t="str">
            <v>Cant</v>
          </cell>
          <cell r="H638" t="str">
            <v>Equipo</v>
          </cell>
          <cell r="I638" t="str">
            <v>Material</v>
          </cell>
          <cell r="J638" t="str">
            <v>Mod</v>
          </cell>
          <cell r="K638" t="str">
            <v>Otros</v>
          </cell>
        </row>
        <row r="639">
          <cell r="C639" t="str">
            <v>mat</v>
          </cell>
          <cell r="D639" t="str">
            <v>Tubo cortinero</v>
          </cell>
          <cell r="E639" t="str">
            <v>Und</v>
          </cell>
          <cell r="F639">
            <v>15000</v>
          </cell>
          <cell r="G639">
            <v>1</v>
          </cell>
          <cell r="H639">
            <v>0</v>
          </cell>
          <cell r="I639">
            <v>15000</v>
          </cell>
          <cell r="J639">
            <v>0</v>
          </cell>
          <cell r="K639">
            <v>0</v>
          </cell>
        </row>
        <row r="640"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H641">
            <v>0</v>
          </cell>
          <cell r="I641">
            <v>15000</v>
          </cell>
          <cell r="J641">
            <v>0</v>
          </cell>
          <cell r="K641">
            <v>0</v>
          </cell>
        </row>
        <row r="643">
          <cell r="B643">
            <v>18.07000000000001</v>
          </cell>
          <cell r="C643" t="str">
            <v>REJILLA PISO EN BRONCE</v>
          </cell>
          <cell r="F643" t="str">
            <v>Und</v>
          </cell>
          <cell r="G643">
            <v>6028.1</v>
          </cell>
        </row>
        <row r="644">
          <cell r="C644" t="str">
            <v>TC</v>
          </cell>
          <cell r="D644" t="str">
            <v>Detalle item</v>
          </cell>
          <cell r="E644" t="str">
            <v>Und</v>
          </cell>
          <cell r="F644" t="str">
            <v>Cto/Unit</v>
          </cell>
          <cell r="G644" t="str">
            <v>Cant</v>
          </cell>
          <cell r="H644" t="str">
            <v>Equipo</v>
          </cell>
          <cell r="I644" t="str">
            <v>Material</v>
          </cell>
          <cell r="J644" t="str">
            <v>Mod</v>
          </cell>
          <cell r="K644" t="str">
            <v>Otros</v>
          </cell>
        </row>
        <row r="645">
          <cell r="C645" t="str">
            <v>Mod</v>
          </cell>
          <cell r="D645" t="str">
            <v>Enchapador</v>
          </cell>
          <cell r="E645" t="str">
            <v>h - h</v>
          </cell>
          <cell r="F645">
            <v>3002</v>
          </cell>
          <cell r="G645">
            <v>0.3</v>
          </cell>
          <cell r="H645">
            <v>0</v>
          </cell>
          <cell r="I645">
            <v>0</v>
          </cell>
          <cell r="J645">
            <v>900.6</v>
          </cell>
          <cell r="K645">
            <v>0</v>
          </cell>
        </row>
        <row r="646">
          <cell r="C646" t="str">
            <v>mat</v>
          </cell>
          <cell r="D646" t="str">
            <v>Cemento blanco</v>
          </cell>
          <cell r="E646" t="str">
            <v>kg</v>
          </cell>
          <cell r="F646">
            <v>625</v>
          </cell>
          <cell r="G646">
            <v>0.5</v>
          </cell>
          <cell r="H646">
            <v>0</v>
          </cell>
          <cell r="I646">
            <v>312.5</v>
          </cell>
          <cell r="J646">
            <v>0</v>
          </cell>
          <cell r="K646">
            <v>0</v>
          </cell>
        </row>
        <row r="647">
          <cell r="C647" t="str">
            <v>mat</v>
          </cell>
          <cell r="D647" t="str">
            <v>Rejilla piso 3"</v>
          </cell>
          <cell r="E647" t="str">
            <v>Und</v>
          </cell>
          <cell r="F647">
            <v>4800</v>
          </cell>
          <cell r="G647">
            <v>1</v>
          </cell>
          <cell r="H647">
            <v>0</v>
          </cell>
          <cell r="I647">
            <v>4800</v>
          </cell>
          <cell r="J647">
            <v>0</v>
          </cell>
          <cell r="K647">
            <v>0</v>
          </cell>
        </row>
        <row r="648">
          <cell r="B648" t="str">
            <v>E8</v>
          </cell>
          <cell r="C648" t="str">
            <v>Equ</v>
          </cell>
          <cell r="D648" t="str">
            <v>Herramienta</v>
          </cell>
          <cell r="E648" t="str">
            <v>Und</v>
          </cell>
          <cell r="F648">
            <v>15</v>
          </cell>
          <cell r="G648">
            <v>1</v>
          </cell>
          <cell r="H648">
            <v>15</v>
          </cell>
          <cell r="I648">
            <v>0</v>
          </cell>
          <cell r="J648">
            <v>0</v>
          </cell>
          <cell r="K648">
            <v>0</v>
          </cell>
        </row>
        <row r="649"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H650">
            <v>15</v>
          </cell>
          <cell r="I650">
            <v>5112.5</v>
          </cell>
          <cell r="J650">
            <v>900.6</v>
          </cell>
          <cell r="K650">
            <v>0</v>
          </cell>
        </row>
        <row r="653">
          <cell r="B653">
            <v>18.080000000000013</v>
          </cell>
          <cell r="C653" t="str">
            <v>LAVADERO PREFAB</v>
          </cell>
          <cell r="F653" t="str">
            <v>Und</v>
          </cell>
          <cell r="G653">
            <v>16183.05</v>
          </cell>
          <cell r="I653">
            <v>78862</v>
          </cell>
        </row>
        <row r="654">
          <cell r="B654" t="str">
            <v>COD</v>
          </cell>
          <cell r="C654" t="str">
            <v>TC</v>
          </cell>
          <cell r="D654" t="str">
            <v>Detalle item</v>
          </cell>
          <cell r="E654" t="str">
            <v>Und</v>
          </cell>
          <cell r="F654" t="str">
            <v>Cto/Unit</v>
          </cell>
          <cell r="G654" t="str">
            <v>Cant</v>
          </cell>
          <cell r="H654" t="str">
            <v>Equipo</v>
          </cell>
          <cell r="I654" t="str">
            <v>Material</v>
          </cell>
          <cell r="J654" t="str">
            <v>Mod</v>
          </cell>
          <cell r="K654" t="str">
            <v>Otros</v>
          </cell>
        </row>
        <row r="655">
          <cell r="B655" t="str">
            <v>A10</v>
          </cell>
          <cell r="C655" t="str">
            <v>Instalador </v>
          </cell>
          <cell r="D655" t="str">
            <v>Lavadero - </v>
          </cell>
          <cell r="E655">
            <v>25000</v>
          </cell>
          <cell r="F655">
            <v>0</v>
          </cell>
          <cell r="G655">
            <v>1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B656" t="str">
            <v>Dot-1.02</v>
          </cell>
          <cell r="C656" t="str">
            <v>Mat</v>
          </cell>
          <cell r="D656" t="str">
            <v>Conjunto registro ducha Univ. 580952 Nieve</v>
          </cell>
          <cell r="E656" t="str">
            <v>Und</v>
          </cell>
          <cell r="F656">
            <v>9651</v>
          </cell>
          <cell r="G656">
            <v>1</v>
          </cell>
          <cell r="H656">
            <v>0</v>
          </cell>
          <cell r="I656">
            <v>9651</v>
          </cell>
          <cell r="J656">
            <v>0</v>
          </cell>
          <cell r="K656">
            <v>0</v>
          </cell>
        </row>
        <row r="657">
          <cell r="B657" t="str">
            <v>Agr07</v>
          </cell>
          <cell r="C657" t="str">
            <v>Mat</v>
          </cell>
          <cell r="D657" t="str">
            <v>Curado de concreto</v>
          </cell>
          <cell r="E657">
            <v>0</v>
          </cell>
          <cell r="F657">
            <v>0</v>
          </cell>
          <cell r="G657">
            <v>5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B658" t="str">
            <v>Mam03</v>
          </cell>
          <cell r="C658" t="str">
            <v>Mat</v>
          </cell>
          <cell r="D658" t="str">
            <v>Ladrillo Farol</v>
          </cell>
          <cell r="E658" t="str">
            <v>Und</v>
          </cell>
          <cell r="F658">
            <v>350.05</v>
          </cell>
          <cell r="G658">
            <v>1</v>
          </cell>
          <cell r="H658">
            <v>0</v>
          </cell>
          <cell r="I658">
            <v>350.05</v>
          </cell>
          <cell r="J658">
            <v>0</v>
          </cell>
          <cell r="K658">
            <v>0</v>
          </cell>
        </row>
        <row r="659">
          <cell r="B659" t="str">
            <v>Dot-2.06</v>
          </cell>
          <cell r="C659" t="str">
            <v>Mat</v>
          </cell>
          <cell r="D659" t="str">
            <v>Llave indiv. Manguera 580903 Nieve</v>
          </cell>
          <cell r="E659" t="str">
            <v>Und</v>
          </cell>
          <cell r="F659">
            <v>6032</v>
          </cell>
          <cell r="G659">
            <v>1</v>
          </cell>
          <cell r="H659">
            <v>0</v>
          </cell>
          <cell r="I659">
            <v>6032</v>
          </cell>
          <cell r="J659">
            <v>0</v>
          </cell>
          <cell r="K659">
            <v>0</v>
          </cell>
        </row>
        <row r="660">
          <cell r="B660" t="str">
            <v>E8</v>
          </cell>
          <cell r="C660" t="str">
            <v>Equ</v>
          </cell>
          <cell r="D660" t="str">
            <v>Herramienta</v>
          </cell>
          <cell r="E660" t="str">
            <v>Und</v>
          </cell>
          <cell r="F660">
            <v>15</v>
          </cell>
          <cell r="G660">
            <v>10</v>
          </cell>
          <cell r="H660">
            <v>150</v>
          </cell>
          <cell r="I660">
            <v>0</v>
          </cell>
          <cell r="J660">
            <v>0</v>
          </cell>
          <cell r="K660">
            <v>0</v>
          </cell>
        </row>
        <row r="661">
          <cell r="H661">
            <v>150</v>
          </cell>
          <cell r="I661">
            <v>16033.05</v>
          </cell>
          <cell r="J661">
            <v>0</v>
          </cell>
          <cell r="K661">
            <v>0</v>
          </cell>
        </row>
        <row r="664">
          <cell r="B664">
            <v>18.090000000000014</v>
          </cell>
          <cell r="C664" t="str">
            <v>MESON COCINETA</v>
          </cell>
          <cell r="F664" t="str">
            <v>Und</v>
          </cell>
          <cell r="G664">
            <v>455125.05</v>
          </cell>
        </row>
        <row r="665">
          <cell r="B665" t="str">
            <v>COD</v>
          </cell>
          <cell r="C665" t="str">
            <v>TC</v>
          </cell>
          <cell r="D665" t="str">
            <v>Detalle item</v>
          </cell>
          <cell r="E665" t="str">
            <v>Und</v>
          </cell>
          <cell r="F665" t="str">
            <v>Cto/Unit</v>
          </cell>
          <cell r="G665" t="str">
            <v>Cant</v>
          </cell>
          <cell r="H665" t="str">
            <v>Equipo</v>
          </cell>
          <cell r="I665" t="str">
            <v>Material</v>
          </cell>
          <cell r="J665" t="str">
            <v>Mod</v>
          </cell>
          <cell r="K665" t="str">
            <v>Otros</v>
          </cell>
        </row>
        <row r="666">
          <cell r="B666" t="str">
            <v>A11</v>
          </cell>
          <cell r="C666" t="str">
            <v>Instalador </v>
          </cell>
          <cell r="D666" t="str">
            <v>Mesón de cocina - </v>
          </cell>
          <cell r="E666">
            <v>25000</v>
          </cell>
          <cell r="F666">
            <v>0</v>
          </cell>
          <cell r="G666">
            <v>1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B667" t="str">
            <v>Dot-1.04</v>
          </cell>
          <cell r="C667" t="str">
            <v>Mat</v>
          </cell>
          <cell r="D667" t="str">
            <v>Combo 926309001-900 con accesorios</v>
          </cell>
          <cell r="E667" t="str">
            <v>Und</v>
          </cell>
          <cell r="F667">
            <v>181830</v>
          </cell>
          <cell r="G667">
            <v>1</v>
          </cell>
          <cell r="H667">
            <v>0</v>
          </cell>
          <cell r="I667">
            <v>181830</v>
          </cell>
          <cell r="J667">
            <v>0</v>
          </cell>
          <cell r="K667">
            <v>0</v>
          </cell>
        </row>
        <row r="668">
          <cell r="B668" t="str">
            <v>Dot-1.01</v>
          </cell>
          <cell r="C668" t="str">
            <v>Mat</v>
          </cell>
          <cell r="D668" t="str">
            <v>Combo 926309091-900 sin accesorios</v>
          </cell>
          <cell r="E668" t="str">
            <v>Und</v>
          </cell>
          <cell r="F668">
            <v>169829</v>
          </cell>
          <cell r="G668">
            <v>1</v>
          </cell>
          <cell r="H668">
            <v>0</v>
          </cell>
          <cell r="I668">
            <v>169829</v>
          </cell>
          <cell r="J668">
            <v>0</v>
          </cell>
          <cell r="K668">
            <v>0</v>
          </cell>
        </row>
        <row r="669">
          <cell r="B669" t="str">
            <v>Dot-2.04</v>
          </cell>
          <cell r="C669" t="str">
            <v>Mat</v>
          </cell>
          <cell r="D669" t="str">
            <v>Lavaplatos 35 x 53 North 31/2 Aluminio</v>
          </cell>
          <cell r="E669" t="str">
            <v>Und</v>
          </cell>
          <cell r="F669">
            <v>28101</v>
          </cell>
          <cell r="G669">
            <v>1</v>
          </cell>
          <cell r="H669">
            <v>0</v>
          </cell>
          <cell r="I669">
            <v>28101</v>
          </cell>
          <cell r="J669">
            <v>0</v>
          </cell>
          <cell r="K669">
            <v>0</v>
          </cell>
        </row>
        <row r="670">
          <cell r="B670" t="str">
            <v>Dot-2.05</v>
          </cell>
          <cell r="C670" t="str">
            <v>Mat</v>
          </cell>
          <cell r="D670" t="str">
            <v>Mueble cocineta</v>
          </cell>
          <cell r="E670" t="str">
            <v>Und</v>
          </cell>
          <cell r="F670">
            <v>75000</v>
          </cell>
          <cell r="G670">
            <v>1</v>
          </cell>
          <cell r="H670">
            <v>0</v>
          </cell>
          <cell r="I670">
            <v>75000</v>
          </cell>
          <cell r="J670">
            <v>0</v>
          </cell>
          <cell r="K670">
            <v>0</v>
          </cell>
        </row>
        <row r="671">
          <cell r="B671" t="str">
            <v>Mam03</v>
          </cell>
          <cell r="C671" t="str">
            <v>Mat</v>
          </cell>
          <cell r="D671" t="str">
            <v>Ladrillo Farol</v>
          </cell>
          <cell r="E671" t="str">
            <v>Und</v>
          </cell>
          <cell r="F671">
            <v>350.05</v>
          </cell>
          <cell r="G671">
            <v>1</v>
          </cell>
          <cell r="H671">
            <v>0</v>
          </cell>
          <cell r="I671">
            <v>350.05</v>
          </cell>
          <cell r="J671">
            <v>0</v>
          </cell>
          <cell r="K671">
            <v>0</v>
          </cell>
        </row>
        <row r="672">
          <cell r="B672" t="str">
            <v>E8</v>
          </cell>
          <cell r="C672" t="str">
            <v>Equ</v>
          </cell>
          <cell r="D672" t="str">
            <v>Herramienta</v>
          </cell>
          <cell r="E672" t="str">
            <v>Und</v>
          </cell>
          <cell r="F672">
            <v>15</v>
          </cell>
          <cell r="G672">
            <v>1</v>
          </cell>
          <cell r="H672">
            <v>15</v>
          </cell>
          <cell r="I672">
            <v>0</v>
          </cell>
          <cell r="J672">
            <v>0</v>
          </cell>
          <cell r="K672">
            <v>0</v>
          </cell>
        </row>
        <row r="673">
          <cell r="H673">
            <v>15</v>
          </cell>
          <cell r="I673">
            <v>455110.05</v>
          </cell>
          <cell r="J673">
            <v>0</v>
          </cell>
          <cell r="K673">
            <v>0</v>
          </cell>
        </row>
        <row r="675">
          <cell r="B675">
            <v>18.100000000000016</v>
          </cell>
          <cell r="C675" t="str">
            <v>NOMENCLATURA </v>
          </cell>
          <cell r="F675" t="str">
            <v>Und</v>
          </cell>
          <cell r="G675">
            <v>4115</v>
          </cell>
        </row>
        <row r="676">
          <cell r="B676" t="str">
            <v>COD</v>
          </cell>
          <cell r="C676" t="str">
            <v>TC</v>
          </cell>
          <cell r="D676" t="str">
            <v>Detalle item</v>
          </cell>
          <cell r="E676" t="str">
            <v>Und</v>
          </cell>
          <cell r="F676" t="str">
            <v>Cto/Unit</v>
          </cell>
          <cell r="G676" t="str">
            <v>Cant</v>
          </cell>
          <cell r="H676" t="str">
            <v>Equipo</v>
          </cell>
          <cell r="I676" t="str">
            <v>Material</v>
          </cell>
          <cell r="J676" t="str">
            <v>Mod</v>
          </cell>
          <cell r="K676" t="str">
            <v>Otros</v>
          </cell>
        </row>
        <row r="677">
          <cell r="B677" t="str">
            <v>A1</v>
          </cell>
          <cell r="C677" t="str">
            <v>Ayudante</v>
          </cell>
          <cell r="D677" t="str">
            <v>Oficios Varios - 1</v>
          </cell>
          <cell r="E677">
            <v>2075</v>
          </cell>
          <cell r="F677">
            <v>16600</v>
          </cell>
          <cell r="G677">
            <v>0.5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B678" t="str">
            <v>Dot-2.01</v>
          </cell>
          <cell r="C678" t="str">
            <v>Mat</v>
          </cell>
          <cell r="D678" t="str">
            <v>Canastilla lavaplatos</v>
          </cell>
          <cell r="E678" t="str">
            <v>Und</v>
          </cell>
          <cell r="F678">
            <v>4100</v>
          </cell>
          <cell r="G678">
            <v>1</v>
          </cell>
          <cell r="H678">
            <v>0</v>
          </cell>
          <cell r="I678">
            <v>4100</v>
          </cell>
          <cell r="J678">
            <v>0</v>
          </cell>
          <cell r="K678">
            <v>0</v>
          </cell>
        </row>
        <row r="679">
          <cell r="B679" t="str">
            <v>E8</v>
          </cell>
          <cell r="C679" t="str">
            <v>Equ</v>
          </cell>
          <cell r="D679" t="str">
            <v>Herramienta</v>
          </cell>
          <cell r="E679" t="str">
            <v>Und</v>
          </cell>
          <cell r="F679">
            <v>15</v>
          </cell>
          <cell r="G679">
            <v>1</v>
          </cell>
          <cell r="H679">
            <v>15</v>
          </cell>
          <cell r="I679">
            <v>0</v>
          </cell>
          <cell r="J679">
            <v>0</v>
          </cell>
          <cell r="K679">
            <v>0</v>
          </cell>
        </row>
        <row r="680"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H681">
            <v>15</v>
          </cell>
          <cell r="I681">
            <v>4100</v>
          </cell>
          <cell r="J681">
            <v>0</v>
          </cell>
          <cell r="K681">
            <v>0</v>
          </cell>
        </row>
        <row r="684">
          <cell r="B684">
            <v>18.110000000000017</v>
          </cell>
          <cell r="C684" t="str">
            <v>BARANDA TUBULAR ESCALERA</v>
          </cell>
          <cell r="F684" t="str">
            <v>M L</v>
          </cell>
          <cell r="G684">
            <v>8670</v>
          </cell>
        </row>
        <row r="685">
          <cell r="C685" t="str">
            <v>TC</v>
          </cell>
          <cell r="D685" t="str">
            <v>Detalle item</v>
          </cell>
          <cell r="E685" t="str">
            <v>Und</v>
          </cell>
          <cell r="F685" t="str">
            <v>Cto/Unit</v>
          </cell>
          <cell r="G685" t="str">
            <v>Cant</v>
          </cell>
          <cell r="H685" t="str">
            <v>Equipo</v>
          </cell>
          <cell r="I685" t="str">
            <v>Material</v>
          </cell>
          <cell r="J685" t="str">
            <v>Mod</v>
          </cell>
          <cell r="K685" t="str">
            <v>Otros</v>
          </cell>
        </row>
        <row r="686">
          <cell r="C686" t="str">
            <v>mat</v>
          </cell>
          <cell r="D686" t="str">
            <v>Baranda tubular</v>
          </cell>
          <cell r="E686" t="str">
            <v>ml</v>
          </cell>
          <cell r="F686">
            <v>8670</v>
          </cell>
          <cell r="G686">
            <v>1</v>
          </cell>
          <cell r="H686">
            <v>0</v>
          </cell>
          <cell r="I686">
            <v>8670</v>
          </cell>
          <cell r="J686">
            <v>0</v>
          </cell>
          <cell r="K686">
            <v>0</v>
          </cell>
        </row>
        <row r="687">
          <cell r="C687" t="str">
            <v>Mod</v>
          </cell>
          <cell r="D687" t="str">
            <v>Carpintero</v>
          </cell>
          <cell r="E687" t="str">
            <v>h - h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H688">
            <v>0</v>
          </cell>
          <cell r="I688">
            <v>8670</v>
          </cell>
          <cell r="J688">
            <v>0</v>
          </cell>
          <cell r="K688">
            <v>0</v>
          </cell>
        </row>
        <row r="690">
          <cell r="B690">
            <v>18.12000000000002</v>
          </cell>
          <cell r="C690" t="str">
            <v>BARANDA BALCON</v>
          </cell>
          <cell r="F690" t="str">
            <v>M L</v>
          </cell>
          <cell r="G690">
            <v>8670</v>
          </cell>
        </row>
        <row r="691">
          <cell r="C691" t="str">
            <v>TC</v>
          </cell>
          <cell r="D691" t="str">
            <v>Detalle item</v>
          </cell>
          <cell r="E691" t="str">
            <v>Und</v>
          </cell>
          <cell r="F691" t="str">
            <v>Cto/Unit</v>
          </cell>
          <cell r="G691" t="str">
            <v>Cant</v>
          </cell>
          <cell r="H691" t="str">
            <v>Equipo</v>
          </cell>
          <cell r="I691" t="str">
            <v>Material</v>
          </cell>
          <cell r="J691" t="str">
            <v>Mod</v>
          </cell>
          <cell r="K691" t="str">
            <v>Otros</v>
          </cell>
        </row>
        <row r="692">
          <cell r="C692" t="str">
            <v>mat</v>
          </cell>
          <cell r="D692" t="str">
            <v>Baranda tubular</v>
          </cell>
          <cell r="E692" t="str">
            <v>ml</v>
          </cell>
          <cell r="F692">
            <v>8670</v>
          </cell>
          <cell r="G692">
            <v>1</v>
          </cell>
          <cell r="H692">
            <v>0</v>
          </cell>
          <cell r="I692">
            <v>8670</v>
          </cell>
          <cell r="J692">
            <v>0</v>
          </cell>
          <cell r="K692">
            <v>0</v>
          </cell>
        </row>
        <row r="693">
          <cell r="C693" t="str">
            <v>Mod</v>
          </cell>
          <cell r="D693" t="str">
            <v>Carpintero</v>
          </cell>
          <cell r="E693" t="str">
            <v>h - h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H694">
            <v>0</v>
          </cell>
          <cell r="I694">
            <v>8670</v>
          </cell>
          <cell r="J694">
            <v>0</v>
          </cell>
          <cell r="K694">
            <v>0</v>
          </cell>
        </row>
        <row r="697">
          <cell r="B697">
            <v>19.01</v>
          </cell>
          <cell r="C697" t="str">
            <v>PINTURA MARCOS Y PTA</v>
          </cell>
          <cell r="F697" t="str">
            <v>Und</v>
          </cell>
          <cell r="G697">
            <v>45054.45</v>
          </cell>
        </row>
        <row r="698">
          <cell r="B698" t="str">
            <v>COD</v>
          </cell>
          <cell r="C698" t="str">
            <v>TC</v>
          </cell>
          <cell r="D698" t="str">
            <v>Detalle item</v>
          </cell>
          <cell r="E698" t="str">
            <v>Und</v>
          </cell>
          <cell r="F698" t="str">
            <v>Cto/Unit</v>
          </cell>
          <cell r="G698" t="str">
            <v>Cant</v>
          </cell>
          <cell r="H698" t="str">
            <v>Equipo</v>
          </cell>
          <cell r="I698" t="str">
            <v>Material</v>
          </cell>
          <cell r="J698" t="str">
            <v>Mod</v>
          </cell>
          <cell r="K698" t="str">
            <v>Otros</v>
          </cell>
        </row>
        <row r="699">
          <cell r="B699" t="str">
            <v>A12.1</v>
          </cell>
          <cell r="C699" t="str">
            <v>Pintor</v>
          </cell>
          <cell r="D699" t="str">
            <v>Contr pintura marcos - </v>
          </cell>
          <cell r="E699">
            <v>6000</v>
          </cell>
          <cell r="F699">
            <v>0</v>
          </cell>
          <cell r="G699">
            <v>1.5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B700" t="str">
            <v>Pin01</v>
          </cell>
          <cell r="C700" t="str">
            <v>Mat</v>
          </cell>
          <cell r="D700" t="str">
            <v>Pintura acrilica tipoxxx</v>
          </cell>
          <cell r="E700" t="str">
            <v>Klg</v>
          </cell>
          <cell r="F700">
            <v>2500</v>
          </cell>
          <cell r="G700">
            <v>0.315</v>
          </cell>
          <cell r="H700">
            <v>0</v>
          </cell>
          <cell r="I700">
            <v>787.5</v>
          </cell>
          <cell r="J700">
            <v>0</v>
          </cell>
          <cell r="K700">
            <v>0</v>
          </cell>
        </row>
        <row r="701">
          <cell r="B701" t="str">
            <v>Pin02</v>
          </cell>
          <cell r="C701" t="str">
            <v>Mat</v>
          </cell>
          <cell r="D701" t="str">
            <v>Esmalte</v>
          </cell>
          <cell r="E701" t="str">
            <v>Galon</v>
          </cell>
          <cell r="F701">
            <v>33150</v>
          </cell>
          <cell r="G701">
            <v>0.315</v>
          </cell>
          <cell r="H701">
            <v>0</v>
          </cell>
          <cell r="I701">
            <v>10442.25</v>
          </cell>
          <cell r="J701">
            <v>0</v>
          </cell>
          <cell r="K701">
            <v>0</v>
          </cell>
        </row>
        <row r="702">
          <cell r="B702" t="str">
            <v>Pin03</v>
          </cell>
          <cell r="C702" t="str">
            <v>Mat</v>
          </cell>
          <cell r="D702" t="str">
            <v>Disolvente</v>
          </cell>
          <cell r="E702" t="str">
            <v>Galon</v>
          </cell>
          <cell r="F702">
            <v>6700</v>
          </cell>
          <cell r="G702">
            <v>5.04</v>
          </cell>
          <cell r="H702">
            <v>0</v>
          </cell>
          <cell r="I702">
            <v>33768</v>
          </cell>
          <cell r="J702">
            <v>0</v>
          </cell>
          <cell r="K702">
            <v>0</v>
          </cell>
        </row>
        <row r="703">
          <cell r="B703" t="str">
            <v>E8</v>
          </cell>
          <cell r="C703" t="str">
            <v>Equ</v>
          </cell>
          <cell r="D703" t="str">
            <v>Herramienta</v>
          </cell>
          <cell r="E703" t="str">
            <v>Und</v>
          </cell>
          <cell r="F703">
            <v>15</v>
          </cell>
          <cell r="G703">
            <v>3.78</v>
          </cell>
          <cell r="H703">
            <v>56.699999999999996</v>
          </cell>
          <cell r="I703">
            <v>0</v>
          </cell>
          <cell r="J703">
            <v>0</v>
          </cell>
          <cell r="K703">
            <v>0</v>
          </cell>
        </row>
        <row r="704">
          <cell r="H704">
            <v>56.699999999999996</v>
          </cell>
          <cell r="I704">
            <v>44997.75</v>
          </cell>
          <cell r="J704">
            <v>0</v>
          </cell>
          <cell r="K704">
            <v>0</v>
          </cell>
        </row>
        <row r="706">
          <cell r="B706">
            <v>19.020000000000003</v>
          </cell>
          <cell r="C706" t="str">
            <v>PINTURA MARCOS </v>
          </cell>
          <cell r="F706" t="str">
            <v>Und</v>
          </cell>
          <cell r="G706">
            <v>45054.45</v>
          </cell>
        </row>
        <row r="707">
          <cell r="B707" t="str">
            <v>COD</v>
          </cell>
          <cell r="C707" t="str">
            <v>TC</v>
          </cell>
          <cell r="D707" t="str">
            <v>Detalle item</v>
          </cell>
          <cell r="E707" t="str">
            <v>Und</v>
          </cell>
          <cell r="F707" t="str">
            <v>Cto/Unit</v>
          </cell>
          <cell r="G707" t="str">
            <v>Cant</v>
          </cell>
          <cell r="H707" t="str">
            <v>Equipo</v>
          </cell>
          <cell r="I707" t="str">
            <v>Material</v>
          </cell>
          <cell r="J707" t="str">
            <v>Mod</v>
          </cell>
          <cell r="K707" t="str">
            <v>Otros</v>
          </cell>
        </row>
        <row r="708">
          <cell r="B708" t="str">
            <v>A12.1</v>
          </cell>
          <cell r="C708" t="str">
            <v>Pintor</v>
          </cell>
          <cell r="D708" t="str">
            <v>Contr pintura marcos - </v>
          </cell>
          <cell r="E708">
            <v>6000</v>
          </cell>
          <cell r="F708">
            <v>0</v>
          </cell>
          <cell r="G708">
            <v>1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B709" t="str">
            <v>Pin01</v>
          </cell>
          <cell r="C709" t="str">
            <v>Mat</v>
          </cell>
          <cell r="D709" t="str">
            <v>Pintura acrilica tipoxxx</v>
          </cell>
          <cell r="E709" t="str">
            <v>Klg</v>
          </cell>
          <cell r="F709">
            <v>2500</v>
          </cell>
          <cell r="G709">
            <v>0.315</v>
          </cell>
          <cell r="H709">
            <v>0</v>
          </cell>
          <cell r="I709">
            <v>787.5</v>
          </cell>
          <cell r="J709">
            <v>0</v>
          </cell>
          <cell r="K709">
            <v>0</v>
          </cell>
        </row>
        <row r="710">
          <cell r="B710" t="str">
            <v>Pin02</v>
          </cell>
          <cell r="C710" t="str">
            <v>Mat</v>
          </cell>
          <cell r="D710" t="str">
            <v>Esmalte</v>
          </cell>
          <cell r="E710" t="str">
            <v>Galon</v>
          </cell>
          <cell r="F710">
            <v>33150</v>
          </cell>
          <cell r="G710">
            <v>0.315</v>
          </cell>
          <cell r="H710">
            <v>0</v>
          </cell>
          <cell r="I710">
            <v>10442.25</v>
          </cell>
          <cell r="J710">
            <v>0</v>
          </cell>
          <cell r="K710">
            <v>0</v>
          </cell>
        </row>
        <row r="711">
          <cell r="B711" t="str">
            <v>Pin03</v>
          </cell>
          <cell r="C711" t="str">
            <v>Mat</v>
          </cell>
          <cell r="D711" t="str">
            <v>Disolvente</v>
          </cell>
          <cell r="E711" t="str">
            <v>Galon</v>
          </cell>
          <cell r="F711">
            <v>6700</v>
          </cell>
          <cell r="G711">
            <v>5.04</v>
          </cell>
          <cell r="H711">
            <v>0</v>
          </cell>
          <cell r="I711">
            <v>33768</v>
          </cell>
          <cell r="J711">
            <v>0</v>
          </cell>
          <cell r="K711">
            <v>0</v>
          </cell>
        </row>
        <row r="712">
          <cell r="B712" t="str">
            <v>E8</v>
          </cell>
          <cell r="C712" t="str">
            <v>Equ</v>
          </cell>
          <cell r="D712" t="str">
            <v>Herramienta</v>
          </cell>
          <cell r="E712" t="str">
            <v>Und</v>
          </cell>
          <cell r="F712">
            <v>15</v>
          </cell>
          <cell r="G712">
            <v>3.78</v>
          </cell>
          <cell r="H712">
            <v>56.699999999999996</v>
          </cell>
          <cell r="I712">
            <v>0</v>
          </cell>
          <cell r="J712">
            <v>0</v>
          </cell>
          <cell r="K712">
            <v>0</v>
          </cell>
        </row>
        <row r="713">
          <cell r="H713">
            <v>56.699999999999996</v>
          </cell>
          <cell r="I713">
            <v>44997.75</v>
          </cell>
          <cell r="J713">
            <v>0</v>
          </cell>
          <cell r="K713">
            <v>0</v>
          </cell>
        </row>
        <row r="715">
          <cell r="B715">
            <v>19.030000000000005</v>
          </cell>
          <cell r="C715" t="str">
            <v>PINTURA VENTANERIA  METALICA</v>
          </cell>
          <cell r="F715" t="str">
            <v>Und</v>
          </cell>
          <cell r="G715">
            <v>45054.45</v>
          </cell>
        </row>
        <row r="716">
          <cell r="B716" t="str">
            <v>COD</v>
          </cell>
          <cell r="C716" t="str">
            <v>TC</v>
          </cell>
          <cell r="D716" t="str">
            <v>Detalle item</v>
          </cell>
          <cell r="E716" t="str">
            <v>Und</v>
          </cell>
          <cell r="F716" t="str">
            <v>Cto/Unit</v>
          </cell>
          <cell r="G716" t="str">
            <v>Cant</v>
          </cell>
          <cell r="H716" t="str">
            <v>Equipo</v>
          </cell>
          <cell r="I716" t="str">
            <v>Material</v>
          </cell>
          <cell r="J716" t="str">
            <v>Mod</v>
          </cell>
          <cell r="K716" t="str">
            <v>Otros</v>
          </cell>
        </row>
        <row r="717">
          <cell r="B717" t="str">
            <v>A12.1</v>
          </cell>
          <cell r="C717" t="str">
            <v>Pintor</v>
          </cell>
          <cell r="D717" t="str">
            <v>Contr pintura marcos - </v>
          </cell>
          <cell r="E717">
            <v>6000</v>
          </cell>
          <cell r="F717">
            <v>0</v>
          </cell>
          <cell r="G717">
            <v>1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B718" t="str">
            <v>Pin01</v>
          </cell>
          <cell r="C718" t="str">
            <v>Mat</v>
          </cell>
          <cell r="D718" t="str">
            <v>Pintura acrilica tipoxxx</v>
          </cell>
          <cell r="E718" t="str">
            <v>Klg</v>
          </cell>
          <cell r="F718">
            <v>2500</v>
          </cell>
          <cell r="G718">
            <v>0.315</v>
          </cell>
          <cell r="H718">
            <v>0</v>
          </cell>
          <cell r="I718">
            <v>787.5</v>
          </cell>
          <cell r="J718">
            <v>0</v>
          </cell>
          <cell r="K718">
            <v>0</v>
          </cell>
        </row>
        <row r="719">
          <cell r="B719" t="str">
            <v>Pin02</v>
          </cell>
          <cell r="C719" t="str">
            <v>Mat</v>
          </cell>
          <cell r="D719" t="str">
            <v>Esmalte</v>
          </cell>
          <cell r="E719" t="str">
            <v>Galon</v>
          </cell>
          <cell r="F719">
            <v>33150</v>
          </cell>
          <cell r="G719">
            <v>0.315</v>
          </cell>
          <cell r="H719">
            <v>0</v>
          </cell>
          <cell r="I719">
            <v>10442.25</v>
          </cell>
          <cell r="J719">
            <v>0</v>
          </cell>
          <cell r="K719">
            <v>0</v>
          </cell>
        </row>
        <row r="720">
          <cell r="B720" t="str">
            <v>Pin03</v>
          </cell>
          <cell r="C720" t="str">
            <v>Mat</v>
          </cell>
          <cell r="D720" t="str">
            <v>Disolvente</v>
          </cell>
          <cell r="E720" t="str">
            <v>Galon</v>
          </cell>
          <cell r="F720">
            <v>6700</v>
          </cell>
          <cell r="G720">
            <v>5.04</v>
          </cell>
          <cell r="H720">
            <v>0</v>
          </cell>
          <cell r="I720">
            <v>33768</v>
          </cell>
          <cell r="J720">
            <v>0</v>
          </cell>
          <cell r="K720">
            <v>0</v>
          </cell>
        </row>
        <row r="721">
          <cell r="B721" t="str">
            <v>E8</v>
          </cell>
          <cell r="C721" t="str">
            <v>Equ</v>
          </cell>
          <cell r="D721" t="str">
            <v>Herramienta</v>
          </cell>
          <cell r="E721" t="str">
            <v>Und</v>
          </cell>
          <cell r="F721">
            <v>15</v>
          </cell>
          <cell r="G721">
            <v>3.78</v>
          </cell>
          <cell r="H721">
            <v>56.699999999999996</v>
          </cell>
          <cell r="I721">
            <v>0</v>
          </cell>
          <cell r="J721">
            <v>0</v>
          </cell>
          <cell r="K721">
            <v>0</v>
          </cell>
        </row>
        <row r="722">
          <cell r="H722">
            <v>56.699999999999996</v>
          </cell>
          <cell r="I722">
            <v>44997.75</v>
          </cell>
          <cell r="J722">
            <v>0</v>
          </cell>
          <cell r="K722">
            <v>0</v>
          </cell>
        </row>
        <row r="725">
          <cell r="B725">
            <v>19.040000000000006</v>
          </cell>
          <cell r="C725" t="str">
            <v>PINTURA  ACRILICA </v>
          </cell>
          <cell r="F725" t="str">
            <v>M 2</v>
          </cell>
          <cell r="G725">
            <v>1130.1</v>
          </cell>
        </row>
        <row r="726">
          <cell r="B726" t="str">
            <v>COD</v>
          </cell>
          <cell r="C726" t="str">
            <v>TC</v>
          </cell>
          <cell r="D726" t="str">
            <v>Detalle item</v>
          </cell>
          <cell r="E726" t="str">
            <v>Und</v>
          </cell>
          <cell r="F726" t="str">
            <v>Cto/Unit</v>
          </cell>
          <cell r="G726" t="str">
            <v>Cant</v>
          </cell>
          <cell r="H726" t="str">
            <v>Equipo</v>
          </cell>
          <cell r="I726" t="str">
            <v>Material</v>
          </cell>
          <cell r="J726" t="str">
            <v>Mod</v>
          </cell>
          <cell r="K726" t="str">
            <v>Otros</v>
          </cell>
        </row>
        <row r="727">
          <cell r="B727" t="str">
            <v>A12</v>
          </cell>
          <cell r="C727" t="str">
            <v>Pintor</v>
          </cell>
          <cell r="D727" t="str">
            <v>Contr pintura muros - </v>
          </cell>
          <cell r="E727">
            <v>2500</v>
          </cell>
          <cell r="F727">
            <v>0</v>
          </cell>
          <cell r="G727">
            <v>1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B728" t="str">
            <v>E1</v>
          </cell>
          <cell r="C728" t="str">
            <v>equ</v>
          </cell>
          <cell r="D728" t="str">
            <v>Andamios</v>
          </cell>
          <cell r="E728" t="str">
            <v>día</v>
          </cell>
          <cell r="F728">
            <v>325</v>
          </cell>
          <cell r="G728">
            <v>1</v>
          </cell>
          <cell r="H728">
            <v>325</v>
          </cell>
          <cell r="I728">
            <v>0</v>
          </cell>
          <cell r="J728">
            <v>0</v>
          </cell>
          <cell r="K728">
            <v>0</v>
          </cell>
        </row>
        <row r="729">
          <cell r="B729" t="str">
            <v>Mam04</v>
          </cell>
          <cell r="C729" t="str">
            <v>Mat</v>
          </cell>
          <cell r="D729" t="str">
            <v>Ladrillo comun</v>
          </cell>
          <cell r="E729" t="str">
            <v>Und</v>
          </cell>
          <cell r="F729">
            <v>262.5</v>
          </cell>
          <cell r="G729">
            <v>3</v>
          </cell>
          <cell r="H729">
            <v>0</v>
          </cell>
          <cell r="I729">
            <v>787.5</v>
          </cell>
          <cell r="J729">
            <v>0</v>
          </cell>
          <cell r="K729">
            <v>0</v>
          </cell>
        </row>
        <row r="730">
          <cell r="C730" t="str">
            <v>otr</v>
          </cell>
          <cell r="D730" t="str">
            <v>Otros</v>
          </cell>
          <cell r="E730" t="str">
            <v>Gbal</v>
          </cell>
          <cell r="F730">
            <v>17.6</v>
          </cell>
          <cell r="G730">
            <v>1</v>
          </cell>
          <cell r="H730">
            <v>0</v>
          </cell>
          <cell r="I730">
            <v>0</v>
          </cell>
          <cell r="J730">
            <v>0</v>
          </cell>
          <cell r="K730">
            <v>17.6</v>
          </cell>
        </row>
        <row r="731">
          <cell r="H731">
            <v>325</v>
          </cell>
          <cell r="I731">
            <v>787.5</v>
          </cell>
          <cell r="J731">
            <v>0</v>
          </cell>
          <cell r="K731">
            <v>17.6</v>
          </cell>
        </row>
        <row r="733">
          <cell r="B733">
            <v>20.01</v>
          </cell>
          <cell r="C733" t="str">
            <v>ASEO Y LIMPIEZA PERM</v>
          </cell>
          <cell r="F733" t="str">
            <v>M 2</v>
          </cell>
          <cell r="G733">
            <v>588.3525000000001</v>
          </cell>
        </row>
        <row r="734">
          <cell r="B734" t="str">
            <v>COD</v>
          </cell>
          <cell r="C734" t="str">
            <v>TC</v>
          </cell>
          <cell r="D734" t="str">
            <v>Detalle item</v>
          </cell>
          <cell r="E734" t="str">
            <v>Und</v>
          </cell>
          <cell r="F734" t="str">
            <v>Cto/Unit</v>
          </cell>
          <cell r="G734" t="str">
            <v>Cant</v>
          </cell>
          <cell r="H734" t="str">
            <v>Equipo</v>
          </cell>
          <cell r="I734" t="str">
            <v>Material</v>
          </cell>
          <cell r="J734" t="str">
            <v>Mod</v>
          </cell>
          <cell r="K734" t="str">
            <v>Otros</v>
          </cell>
        </row>
        <row r="735">
          <cell r="B735" t="str">
            <v>A13</v>
          </cell>
          <cell r="C735" t="str">
            <v>Aseadora</v>
          </cell>
          <cell r="D735" t="str">
            <v>Oficios Varios - 1</v>
          </cell>
          <cell r="E735">
            <v>2075</v>
          </cell>
          <cell r="F735">
            <v>16600</v>
          </cell>
          <cell r="G735">
            <v>0.15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B736" t="str">
            <v>Ctr01</v>
          </cell>
          <cell r="C736" t="str">
            <v>Mat</v>
          </cell>
          <cell r="D736" t="str">
            <v>Retiro de sobrantes</v>
          </cell>
          <cell r="E736" t="str">
            <v>M 3</v>
          </cell>
          <cell r="F736">
            <v>5500</v>
          </cell>
          <cell r="G736">
            <v>0.1</v>
          </cell>
          <cell r="H736">
            <v>0</v>
          </cell>
          <cell r="I736">
            <v>550</v>
          </cell>
          <cell r="J736">
            <v>0</v>
          </cell>
          <cell r="K736">
            <v>0</v>
          </cell>
        </row>
        <row r="737">
          <cell r="B737" t="str">
            <v>Mam02</v>
          </cell>
          <cell r="C737" t="str">
            <v>Mat</v>
          </cell>
          <cell r="D737" t="str">
            <v>Ladrillo catalan</v>
          </cell>
          <cell r="E737" t="str">
            <v>Und</v>
          </cell>
          <cell r="F737">
            <v>295.05</v>
          </cell>
          <cell r="G737">
            <v>0.05</v>
          </cell>
          <cell r="H737">
            <v>0</v>
          </cell>
          <cell r="I737">
            <v>14.752500000000001</v>
          </cell>
          <cell r="J737">
            <v>0</v>
          </cell>
          <cell r="K737">
            <v>0</v>
          </cell>
        </row>
        <row r="738">
          <cell r="B738" t="str">
            <v>E8</v>
          </cell>
          <cell r="C738" t="str">
            <v>Equ</v>
          </cell>
          <cell r="D738" t="str">
            <v>Herramienta</v>
          </cell>
          <cell r="E738" t="str">
            <v>Und</v>
          </cell>
          <cell r="F738">
            <v>15</v>
          </cell>
          <cell r="G738">
            <v>0.4</v>
          </cell>
          <cell r="H738">
            <v>6</v>
          </cell>
          <cell r="I738">
            <v>0</v>
          </cell>
          <cell r="J738">
            <v>0</v>
          </cell>
          <cell r="K738">
            <v>0</v>
          </cell>
        </row>
        <row r="739">
          <cell r="C739" t="str">
            <v>otr</v>
          </cell>
          <cell r="D739" t="str">
            <v>Otros</v>
          </cell>
          <cell r="E739" t="str">
            <v>Gbal</v>
          </cell>
          <cell r="F739">
            <v>17.6</v>
          </cell>
          <cell r="G739">
            <v>1</v>
          </cell>
          <cell r="H739">
            <v>0</v>
          </cell>
          <cell r="I739">
            <v>0</v>
          </cell>
          <cell r="J739">
            <v>0</v>
          </cell>
          <cell r="K739">
            <v>17.6</v>
          </cell>
        </row>
        <row r="740">
          <cell r="H740">
            <v>6</v>
          </cell>
          <cell r="I740">
            <v>564.7525</v>
          </cell>
          <cell r="J740">
            <v>0</v>
          </cell>
          <cell r="K740">
            <v>17.6</v>
          </cell>
        </row>
        <row r="742">
          <cell r="B742">
            <v>20.020000000000003</v>
          </cell>
          <cell r="C742" t="str">
            <v>ASEO Y LIMP FINAL</v>
          </cell>
          <cell r="F742" t="str">
            <v>Viv</v>
          </cell>
          <cell r="G742">
            <v>597.06</v>
          </cell>
        </row>
        <row r="743">
          <cell r="B743" t="str">
            <v>COD</v>
          </cell>
          <cell r="C743" t="str">
            <v>TC</v>
          </cell>
          <cell r="D743" t="str">
            <v>Detalle item</v>
          </cell>
          <cell r="E743" t="str">
            <v>Und</v>
          </cell>
          <cell r="F743" t="str">
            <v>Cto/Unit</v>
          </cell>
          <cell r="G743" t="str">
            <v>Cant</v>
          </cell>
          <cell r="H743" t="str">
            <v>Equipo</v>
          </cell>
          <cell r="I743" t="str">
            <v>Material</v>
          </cell>
          <cell r="J743" t="str">
            <v>Mod</v>
          </cell>
          <cell r="K743" t="str">
            <v>Otros</v>
          </cell>
        </row>
        <row r="744">
          <cell r="B744" t="str">
            <v>A13</v>
          </cell>
          <cell r="C744" t="str">
            <v>Aseadora</v>
          </cell>
          <cell r="D744" t="str">
            <v>Oficios Varios - 1</v>
          </cell>
          <cell r="E744">
            <v>2075</v>
          </cell>
          <cell r="F744">
            <v>16600</v>
          </cell>
          <cell r="G744">
            <v>16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B745" t="str">
            <v>Mam02</v>
          </cell>
          <cell r="C745" t="str">
            <v>Mat</v>
          </cell>
          <cell r="D745" t="str">
            <v>Ladrillo catalan</v>
          </cell>
          <cell r="E745" t="str">
            <v>Und</v>
          </cell>
          <cell r="F745">
            <v>295.05</v>
          </cell>
          <cell r="G745">
            <v>1.2</v>
          </cell>
          <cell r="H745">
            <v>0</v>
          </cell>
          <cell r="I745">
            <v>354.06</v>
          </cell>
          <cell r="J745">
            <v>0</v>
          </cell>
          <cell r="K745">
            <v>0</v>
          </cell>
        </row>
        <row r="746">
          <cell r="B746" t="str">
            <v>E8</v>
          </cell>
          <cell r="C746" t="str">
            <v>Equ</v>
          </cell>
          <cell r="D746" t="str">
            <v>Herramienta</v>
          </cell>
          <cell r="E746" t="str">
            <v>Und</v>
          </cell>
          <cell r="F746">
            <v>15</v>
          </cell>
          <cell r="G746">
            <v>12</v>
          </cell>
          <cell r="H746">
            <v>180</v>
          </cell>
          <cell r="I746">
            <v>0</v>
          </cell>
          <cell r="J746">
            <v>0</v>
          </cell>
          <cell r="K746">
            <v>0</v>
          </cell>
        </row>
        <row r="747">
          <cell r="C747" t="str">
            <v>otr</v>
          </cell>
          <cell r="D747" t="str">
            <v>otros</v>
          </cell>
          <cell r="E747" t="str">
            <v>Gbal</v>
          </cell>
          <cell r="F747">
            <v>63</v>
          </cell>
          <cell r="G747">
            <v>1</v>
          </cell>
          <cell r="H747">
            <v>0</v>
          </cell>
          <cell r="I747">
            <v>0</v>
          </cell>
          <cell r="J747">
            <v>0</v>
          </cell>
          <cell r="K747">
            <v>63</v>
          </cell>
        </row>
        <row r="748">
          <cell r="H748">
            <v>180</v>
          </cell>
          <cell r="I748">
            <v>354.06</v>
          </cell>
          <cell r="J748">
            <v>0</v>
          </cell>
          <cell r="K748">
            <v>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mat"/>
      <sheetName val="Hoja1"/>
      <sheetName val="AnexAce"/>
      <sheetName val="REqu"/>
      <sheetName val="RMod"/>
      <sheetName val="MatComp"/>
      <sheetName val="Direct"/>
      <sheetName val="ModU"/>
    </sheetNames>
    <sheetDataSet>
      <sheetData sheetId="4">
        <row r="6">
          <cell r="B6" t="str">
            <v>E1</v>
          </cell>
          <cell r="C6" t="str">
            <v>Andamios</v>
          </cell>
          <cell r="E6" t="str">
            <v>Día</v>
          </cell>
          <cell r="F6">
            <v>520</v>
          </cell>
          <cell r="I6">
            <v>520</v>
          </cell>
          <cell r="J6">
            <v>520</v>
          </cell>
          <cell r="K6" t="str">
            <v>Equ</v>
          </cell>
        </row>
        <row r="7">
          <cell r="B7" t="str">
            <v>E2</v>
          </cell>
          <cell r="C7" t="str">
            <v>Bombeo contratado</v>
          </cell>
          <cell r="E7" t="str">
            <v>M 3</v>
          </cell>
          <cell r="F7">
            <v>13200</v>
          </cell>
          <cell r="I7">
            <v>13200</v>
          </cell>
          <cell r="J7">
            <v>13200</v>
          </cell>
          <cell r="K7" t="str">
            <v>Equ</v>
          </cell>
        </row>
        <row r="8">
          <cell r="B8" t="str">
            <v>E3</v>
          </cell>
          <cell r="C8" t="str">
            <v>Vibrador</v>
          </cell>
          <cell r="E8" t="str">
            <v>Día</v>
          </cell>
          <cell r="F8">
            <v>15000</v>
          </cell>
          <cell r="I8">
            <v>15000</v>
          </cell>
          <cell r="J8">
            <v>15000</v>
          </cell>
          <cell r="K8" t="str">
            <v>Equ</v>
          </cell>
        </row>
        <row r="9">
          <cell r="B9" t="str">
            <v>E4</v>
          </cell>
          <cell r="C9" t="str">
            <v>Vibrador</v>
          </cell>
          <cell r="E9" t="str">
            <v>Hora</v>
          </cell>
          <cell r="F9">
            <v>1875</v>
          </cell>
          <cell r="I9">
            <v>1875</v>
          </cell>
          <cell r="J9">
            <v>1875</v>
          </cell>
          <cell r="K9" t="str">
            <v>Equ</v>
          </cell>
        </row>
        <row r="10">
          <cell r="B10" t="str">
            <v>E5</v>
          </cell>
          <cell r="C10" t="str">
            <v>Equipo de Vaciado</v>
          </cell>
          <cell r="E10" t="str">
            <v>M 3</v>
          </cell>
          <cell r="F10">
            <v>18000</v>
          </cell>
          <cell r="I10">
            <v>18000</v>
          </cell>
          <cell r="J10">
            <v>18000</v>
          </cell>
          <cell r="K10" t="str">
            <v>Equ</v>
          </cell>
        </row>
        <row r="11">
          <cell r="B11" t="str">
            <v>E6</v>
          </cell>
          <cell r="C11" t="str">
            <v>Equipo de Vaciado</v>
          </cell>
          <cell r="E11" t="str">
            <v>Hora</v>
          </cell>
          <cell r="F11">
            <v>2250</v>
          </cell>
          <cell r="I11">
            <v>2250</v>
          </cell>
          <cell r="J11">
            <v>2250</v>
          </cell>
          <cell r="K11" t="str">
            <v>Equ</v>
          </cell>
        </row>
        <row r="12">
          <cell r="B12" t="str">
            <v>E7</v>
          </cell>
          <cell r="C12" t="str">
            <v>Formaleta en madera</v>
          </cell>
          <cell r="E12" t="str">
            <v>M2</v>
          </cell>
          <cell r="F12">
            <v>5000</v>
          </cell>
          <cell r="I12">
            <v>5000</v>
          </cell>
          <cell r="J12">
            <v>5000</v>
          </cell>
          <cell r="K12" t="str">
            <v>Equ</v>
          </cell>
        </row>
        <row r="13">
          <cell r="B13" t="str">
            <v>E8</v>
          </cell>
          <cell r="C13" t="str">
            <v>Herramienta</v>
          </cell>
          <cell r="E13" t="str">
            <v>Und</v>
          </cell>
          <cell r="F13">
            <v>15</v>
          </cell>
          <cell r="I13">
            <v>15</v>
          </cell>
          <cell r="J13">
            <v>15</v>
          </cell>
          <cell r="K13" t="str">
            <v>Equ</v>
          </cell>
        </row>
        <row r="14">
          <cell r="B14" t="str">
            <v>E9</v>
          </cell>
          <cell r="C14" t="str">
            <v>Form. en Lamina Contrapiso</v>
          </cell>
          <cell r="E14" t="str">
            <v>M L</v>
          </cell>
          <cell r="F14">
            <v>100000</v>
          </cell>
          <cell r="I14">
            <v>100000</v>
          </cell>
          <cell r="J14">
            <v>100000</v>
          </cell>
          <cell r="K14" t="str">
            <v>Equ</v>
          </cell>
        </row>
        <row r="15">
          <cell r="B15" t="str">
            <v>E9,1</v>
          </cell>
          <cell r="C15" t="str">
            <v>Form. en Lamina Viga Cim 1.2</v>
          </cell>
          <cell r="E15" t="str">
            <v>M L</v>
          </cell>
          <cell r="F15">
            <v>800</v>
          </cell>
          <cell r="I15">
            <v>800</v>
          </cell>
          <cell r="J15">
            <v>800</v>
          </cell>
          <cell r="K15" t="str">
            <v>Equ</v>
          </cell>
        </row>
        <row r="16">
          <cell r="B16" t="str">
            <v>E10</v>
          </cell>
          <cell r="C16" t="str">
            <v>Formaleta en Tabla</v>
          </cell>
          <cell r="E16" t="str">
            <v>M2</v>
          </cell>
          <cell r="F16">
            <v>70000</v>
          </cell>
          <cell r="I16">
            <v>70000</v>
          </cell>
          <cell r="J16">
            <v>70000</v>
          </cell>
          <cell r="K16" t="str">
            <v>Equ</v>
          </cell>
        </row>
        <row r="17">
          <cell r="B17" t="str">
            <v>E11</v>
          </cell>
          <cell r="C17" t="str">
            <v>Formaleta de cimentacion</v>
          </cell>
          <cell r="E17" t="str">
            <v>M L</v>
          </cell>
          <cell r="F17">
            <v>15000</v>
          </cell>
          <cell r="I17">
            <v>15000</v>
          </cell>
          <cell r="J17">
            <v>15000</v>
          </cell>
          <cell r="K17" t="str">
            <v>Equ</v>
          </cell>
        </row>
        <row r="18">
          <cell r="B18" t="str">
            <v>E12</v>
          </cell>
          <cell r="C18" t="str">
            <v>Formaleta de losa de entrepiso</v>
          </cell>
          <cell r="E18" t="str">
            <v>M L</v>
          </cell>
          <cell r="F18">
            <v>55000</v>
          </cell>
          <cell r="I18">
            <v>55000</v>
          </cell>
          <cell r="J18">
            <v>55000</v>
          </cell>
          <cell r="K18" t="str">
            <v>Equ</v>
          </cell>
        </row>
        <row r="19">
          <cell r="B19" t="str">
            <v>E12,1</v>
          </cell>
          <cell r="C19" t="str">
            <v>Formaleta metalica C Insp</v>
          </cell>
          <cell r="E19" t="str">
            <v>Und</v>
          </cell>
          <cell r="F19">
            <v>17500</v>
          </cell>
          <cell r="I19">
            <v>17500</v>
          </cell>
          <cell r="J19">
            <v>17500</v>
          </cell>
          <cell r="K19" t="str">
            <v>Equ</v>
          </cell>
        </row>
        <row r="20">
          <cell r="B20" t="str">
            <v>E12,2</v>
          </cell>
          <cell r="C20" t="str">
            <v>Formaleta de metalica 2,4mx0.5m</v>
          </cell>
          <cell r="E20" t="str">
            <v>Und</v>
          </cell>
          <cell r="F20">
            <v>1135</v>
          </cell>
          <cell r="I20">
            <v>1135</v>
          </cell>
          <cell r="J20">
            <v>1135</v>
          </cell>
          <cell r="K20" t="str">
            <v>Equ</v>
          </cell>
        </row>
        <row r="21">
          <cell r="B21" t="str">
            <v>E13</v>
          </cell>
          <cell r="C21" t="str">
            <v>Equipo de mezcla</v>
          </cell>
          <cell r="E21" t="str">
            <v>Día</v>
          </cell>
          <cell r="F21">
            <v>30000</v>
          </cell>
          <cell r="I21">
            <v>30000</v>
          </cell>
          <cell r="J21">
            <v>30000</v>
          </cell>
          <cell r="K21" t="str">
            <v>Equ</v>
          </cell>
        </row>
        <row r="22">
          <cell r="K22" t="str">
            <v>Equ</v>
          </cell>
        </row>
        <row r="23">
          <cell r="B23" t="str">
            <v>E20</v>
          </cell>
          <cell r="C23" t="str">
            <v>Transporte material</v>
          </cell>
          <cell r="D23" t="str">
            <v>A distancia de 10 Klms</v>
          </cell>
          <cell r="E23" t="str">
            <v>M 3</v>
          </cell>
          <cell r="F23">
            <v>5500</v>
          </cell>
          <cell r="I23">
            <v>5500</v>
          </cell>
          <cell r="J23">
            <v>5500</v>
          </cell>
          <cell r="K23" t="str">
            <v>Equ</v>
          </cell>
        </row>
        <row r="24">
          <cell r="B24" t="str">
            <v>E100</v>
          </cell>
          <cell r="C24" t="str">
            <v>Campamento</v>
          </cell>
          <cell r="D24" t="str">
            <v>Costo global</v>
          </cell>
          <cell r="E24" t="str">
            <v>Gbal</v>
          </cell>
          <cell r="F24">
            <v>25000000</v>
          </cell>
          <cell r="I24">
            <v>25000000</v>
          </cell>
          <cell r="J24">
            <v>25000000</v>
          </cell>
          <cell r="K24" t="str">
            <v>Equ</v>
          </cell>
        </row>
        <row r="25">
          <cell r="B25" t="str">
            <v>E30</v>
          </cell>
          <cell r="C25" t="str">
            <v>Retroexcavadora</v>
          </cell>
          <cell r="D25" t="str">
            <v>(Cat 428)</v>
          </cell>
          <cell r="E25" t="str">
            <v>Hr</v>
          </cell>
          <cell r="F25">
            <v>50000</v>
          </cell>
          <cell r="I25">
            <v>50000</v>
          </cell>
          <cell r="J25">
            <v>50000</v>
          </cell>
          <cell r="K25" t="str">
            <v>Equ</v>
          </cell>
        </row>
        <row r="26">
          <cell r="B26" t="str">
            <v>E30,1</v>
          </cell>
          <cell r="C26" t="str">
            <v>Retroexcavadora</v>
          </cell>
          <cell r="D26" t="str">
            <v>xxxx</v>
          </cell>
          <cell r="E26" t="str">
            <v>Hr</v>
          </cell>
          <cell r="F26">
            <v>60000</v>
          </cell>
          <cell r="I26">
            <v>60000</v>
          </cell>
          <cell r="J26">
            <v>60000</v>
          </cell>
          <cell r="K26" t="str">
            <v>Equ</v>
          </cell>
        </row>
        <row r="27">
          <cell r="B27" t="str">
            <v>E31</v>
          </cell>
          <cell r="C27" t="str">
            <v>Saltarin</v>
          </cell>
          <cell r="E27" t="str">
            <v>Día</v>
          </cell>
          <cell r="F27">
            <v>20000</v>
          </cell>
          <cell r="I27">
            <v>20000</v>
          </cell>
          <cell r="J27">
            <v>20000</v>
          </cell>
          <cell r="K27" t="str">
            <v>Equ</v>
          </cell>
        </row>
        <row r="28">
          <cell r="B28" t="str">
            <v>E31,1</v>
          </cell>
          <cell r="C28" t="str">
            <v>Compactador</v>
          </cell>
          <cell r="D28" t="str">
            <v>Manual</v>
          </cell>
          <cell r="E28" t="str">
            <v>Hr</v>
          </cell>
          <cell r="F28">
            <v>20000</v>
          </cell>
          <cell r="I28">
            <v>20000</v>
          </cell>
          <cell r="J28">
            <v>20000</v>
          </cell>
          <cell r="K28" t="str">
            <v>Equ</v>
          </cell>
        </row>
        <row r="29">
          <cell r="B29" t="str">
            <v>E32</v>
          </cell>
          <cell r="C29" t="str">
            <v>Vibro-compactador</v>
          </cell>
          <cell r="D29" t="str">
            <v>Con tanque de agua</v>
          </cell>
          <cell r="E29" t="str">
            <v>Hr</v>
          </cell>
          <cell r="F29">
            <v>46000</v>
          </cell>
          <cell r="I29">
            <v>46000</v>
          </cell>
          <cell r="J29">
            <v>46000</v>
          </cell>
          <cell r="K29" t="str">
            <v>Equ</v>
          </cell>
        </row>
        <row r="30">
          <cell r="B30" t="str">
            <v>E32,1</v>
          </cell>
          <cell r="C30" t="str">
            <v>Compactador Hyster</v>
          </cell>
          <cell r="E30" t="str">
            <v>Hr</v>
          </cell>
          <cell r="F30">
            <v>60000</v>
          </cell>
          <cell r="I30">
            <v>60000</v>
          </cell>
          <cell r="J30">
            <v>60000</v>
          </cell>
          <cell r="K30" t="str">
            <v>Equ</v>
          </cell>
        </row>
        <row r="31">
          <cell r="B31" t="str">
            <v>E33</v>
          </cell>
          <cell r="C31" t="str">
            <v>Motoniveladora</v>
          </cell>
          <cell r="E31" t="str">
            <v>Hr</v>
          </cell>
          <cell r="F31">
            <v>51750</v>
          </cell>
          <cell r="I31">
            <v>51750</v>
          </cell>
          <cell r="J31">
            <v>51750</v>
          </cell>
          <cell r="K31" t="str">
            <v>Equ</v>
          </cell>
        </row>
        <row r="33">
          <cell r="C33" t="str">
            <v>Formaleta de metalica 2,4mx0.5m</v>
          </cell>
          <cell r="E33" t="str">
            <v>Und</v>
          </cell>
          <cell r="F33">
            <v>1134.8684210526317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mat"/>
      <sheetName val="AnexAce"/>
      <sheetName val="REqu"/>
      <sheetName val="RMod"/>
      <sheetName val="MatComp"/>
      <sheetName val="Direct"/>
      <sheetName val="ModU"/>
      <sheetName val="Hoja1"/>
    </sheetNames>
    <sheetDataSet>
      <sheetData sheetId="1">
        <row r="9">
          <cell r="B9" t="str">
            <v>Ace-1/2</v>
          </cell>
          <cell r="C9" t="str">
            <v>Acero 1/2  </v>
          </cell>
          <cell r="D9" t="str">
            <v>Varilla 6 mts </v>
          </cell>
          <cell r="E9" t="str">
            <v>Kg</v>
          </cell>
          <cell r="F9">
            <v>2083.3333333333335</v>
          </cell>
          <cell r="I9">
            <v>2083.3333333333335</v>
          </cell>
          <cell r="J9">
            <v>2083.3333333333335</v>
          </cell>
        </row>
        <row r="10">
          <cell r="B10" t="str">
            <v>Ace-3/8</v>
          </cell>
          <cell r="C10" t="str">
            <v>Acero 3/8</v>
          </cell>
          <cell r="D10" t="str">
            <v>Varilla 6 mts </v>
          </cell>
          <cell r="E10" t="str">
            <v>Kg</v>
          </cell>
          <cell r="F10">
            <v>2142.857142857143</v>
          </cell>
          <cell r="I10">
            <v>2142.857142857143</v>
          </cell>
          <cell r="J10">
            <v>2142.857142857143</v>
          </cell>
        </row>
        <row r="11">
          <cell r="B11" t="str">
            <v>Ace-AlN</v>
          </cell>
          <cell r="C11" t="str">
            <v>Alambre negro</v>
          </cell>
          <cell r="D11">
            <v>0</v>
          </cell>
          <cell r="E11" t="str">
            <v>Kg</v>
          </cell>
          <cell r="F11">
            <v>2700</v>
          </cell>
          <cell r="I11">
            <v>2700</v>
          </cell>
          <cell r="J11">
            <v>2700</v>
          </cell>
        </row>
        <row r="12">
          <cell r="B12" t="str">
            <v>Ace-G5.5</v>
          </cell>
          <cell r="C12" t="str">
            <v>Grafil 5,5</v>
          </cell>
          <cell r="D12">
            <v>0</v>
          </cell>
          <cell r="E12" t="str">
            <v>Kg</v>
          </cell>
          <cell r="F12">
            <v>4000</v>
          </cell>
          <cell r="I12">
            <v>4000</v>
          </cell>
          <cell r="J12">
            <v>4000</v>
          </cell>
        </row>
        <row r="13">
          <cell r="B13" t="str">
            <v>Ace-H1/4</v>
          </cell>
          <cell r="C13" t="str">
            <v>Hierro 1/4</v>
          </cell>
          <cell r="D13" t="str">
            <v>En Chipa</v>
          </cell>
          <cell r="E13" t="str">
            <v>Kg</v>
          </cell>
          <cell r="F13">
            <v>2200</v>
          </cell>
          <cell r="I13">
            <v>2200</v>
          </cell>
          <cell r="J13">
            <v>2200</v>
          </cell>
        </row>
        <row r="14">
          <cell r="B14" t="str">
            <v>Ace-M1</v>
          </cell>
          <cell r="C14" t="str">
            <v>Malla electrosoldada</v>
          </cell>
          <cell r="D14" t="str">
            <v>7.5 mm a 15</v>
          </cell>
          <cell r="E14" t="str">
            <v>Kg</v>
          </cell>
          <cell r="F14">
            <v>2320</v>
          </cell>
          <cell r="G14">
            <v>0.16</v>
          </cell>
          <cell r="I14">
            <v>2691.2</v>
          </cell>
          <cell r="J14">
            <v>2691.2</v>
          </cell>
        </row>
        <row r="15">
          <cell r="B15" t="str">
            <v>Ace-M2</v>
          </cell>
          <cell r="C15" t="str">
            <v>Malla electrosoldada todo tipo</v>
          </cell>
          <cell r="D15" t="str">
            <v>0,15 x 0,15</v>
          </cell>
          <cell r="E15" t="str">
            <v>Kg</v>
          </cell>
          <cell r="F15">
            <v>2146</v>
          </cell>
          <cell r="G15">
            <v>0.16</v>
          </cell>
          <cell r="I15">
            <v>2489.3599999999997</v>
          </cell>
          <cell r="J15">
            <v>2489.3599999999997</v>
          </cell>
        </row>
        <row r="16">
          <cell r="B16" t="str">
            <v>Ace-Fig</v>
          </cell>
          <cell r="C16" t="str">
            <v>Hierro o Acero Figurado</v>
          </cell>
          <cell r="D16" t="str">
            <v>Todo Tipo</v>
          </cell>
          <cell r="E16" t="str">
            <v>Kg</v>
          </cell>
          <cell r="F16">
            <v>2147.16</v>
          </cell>
          <cell r="G16">
            <v>0.16</v>
          </cell>
          <cell r="I16">
            <v>2490.7056</v>
          </cell>
          <cell r="J16">
            <v>2490.7056</v>
          </cell>
        </row>
        <row r="18">
          <cell r="B18" t="str">
            <v>Hasta Aquí</v>
          </cell>
        </row>
        <row r="20">
          <cell r="B20" t="str">
            <v>AGREGADOS</v>
          </cell>
          <cell r="D20" t="str">
            <v>DESCRIPCIÓN</v>
          </cell>
          <cell r="E20" t="str">
            <v>UNID</v>
          </cell>
        </row>
        <row r="22">
          <cell r="B22" t="str">
            <v>Agr-1</v>
          </cell>
          <cell r="C22" t="str">
            <v>Arena </v>
          </cell>
          <cell r="E22" t="str">
            <v>M 3</v>
          </cell>
          <cell r="F22">
            <v>25000</v>
          </cell>
          <cell r="I22">
            <v>25000</v>
          </cell>
          <cell r="J22">
            <v>25000</v>
          </cell>
        </row>
        <row r="23">
          <cell r="B23" t="str">
            <v>Agr-2</v>
          </cell>
          <cell r="C23" t="str">
            <v>Agua</v>
          </cell>
          <cell r="E23" t="str">
            <v>M 3</v>
          </cell>
          <cell r="F23">
            <v>1500</v>
          </cell>
          <cell r="I23">
            <v>1500</v>
          </cell>
          <cell r="J23">
            <v>1500</v>
          </cell>
        </row>
        <row r="24">
          <cell r="B24" t="str">
            <v>Agr-3</v>
          </cell>
          <cell r="C24" t="str">
            <v>Cemento Gris Portland</v>
          </cell>
          <cell r="E24" t="str">
            <v>Saco</v>
          </cell>
          <cell r="F24">
            <v>21000</v>
          </cell>
          <cell r="I24">
            <v>21000</v>
          </cell>
          <cell r="J24">
            <v>21000</v>
          </cell>
        </row>
        <row r="25">
          <cell r="B25" t="str">
            <v>Agr-4</v>
          </cell>
          <cell r="C25" t="str">
            <v>Cemento Gris Portland Klg</v>
          </cell>
          <cell r="E25" t="str">
            <v>Kl</v>
          </cell>
          <cell r="F25">
            <v>420</v>
          </cell>
          <cell r="I25">
            <v>420</v>
          </cell>
          <cell r="J25">
            <v>420</v>
          </cell>
        </row>
        <row r="26">
          <cell r="B26" t="str">
            <v>Agr-5</v>
          </cell>
          <cell r="C26" t="str">
            <v>Cemento blanco</v>
          </cell>
          <cell r="E26" t="str">
            <v>Saco</v>
          </cell>
          <cell r="F26">
            <v>38000</v>
          </cell>
          <cell r="I26">
            <v>38000</v>
          </cell>
          <cell r="J26">
            <v>38000</v>
          </cell>
        </row>
        <row r="27">
          <cell r="B27" t="str">
            <v>Agr-6</v>
          </cell>
          <cell r="C27" t="str">
            <v>Cemento blanco Klg</v>
          </cell>
          <cell r="E27" t="str">
            <v>Kl</v>
          </cell>
          <cell r="F27">
            <v>760</v>
          </cell>
          <cell r="I27">
            <v>760</v>
          </cell>
          <cell r="J27">
            <v>760</v>
          </cell>
        </row>
        <row r="28">
          <cell r="B28" t="str">
            <v>Agr-7</v>
          </cell>
          <cell r="C28" t="str">
            <v>Curado de concreto</v>
          </cell>
          <cell r="E28" t="str">
            <v>Glon</v>
          </cell>
          <cell r="F28">
            <v>2500</v>
          </cell>
          <cell r="I28">
            <v>2500</v>
          </cell>
          <cell r="J28">
            <v>2500</v>
          </cell>
        </row>
        <row r="29">
          <cell r="B29" t="str">
            <v>Agr-8</v>
          </cell>
          <cell r="C29" t="str">
            <v>Tierra Negra</v>
          </cell>
          <cell r="E29" t="str">
            <v>M 3</v>
          </cell>
          <cell r="F29">
            <v>25000</v>
          </cell>
          <cell r="I29">
            <v>25000</v>
          </cell>
          <cell r="J29">
            <v>25000</v>
          </cell>
        </row>
        <row r="30">
          <cell r="B30" t="str">
            <v>Agr-9</v>
          </cell>
          <cell r="C30" t="str">
            <v>Mixto de rio</v>
          </cell>
          <cell r="E30" t="str">
            <v>M 3</v>
          </cell>
          <cell r="F30">
            <v>25000</v>
          </cell>
          <cell r="I30">
            <v>25000</v>
          </cell>
          <cell r="J30">
            <v>25000</v>
          </cell>
        </row>
        <row r="31">
          <cell r="B31" t="str">
            <v>Agr-10</v>
          </cell>
          <cell r="C31" t="str">
            <v>Roca muerta</v>
          </cell>
          <cell r="E31" t="str">
            <v>M 3</v>
          </cell>
          <cell r="F31">
            <v>15000</v>
          </cell>
          <cell r="I31">
            <v>15000</v>
          </cell>
          <cell r="J31">
            <v>15000</v>
          </cell>
        </row>
        <row r="32">
          <cell r="B32" t="str">
            <v>Agr-11</v>
          </cell>
          <cell r="C32" t="str">
            <v>Grava 3/4"</v>
          </cell>
          <cell r="E32" t="str">
            <v>M 3</v>
          </cell>
          <cell r="F32">
            <v>35000</v>
          </cell>
          <cell r="I32">
            <v>35000</v>
          </cell>
          <cell r="J32">
            <v>35000</v>
          </cell>
        </row>
        <row r="33">
          <cell r="B33" t="str">
            <v>Agr-12</v>
          </cell>
          <cell r="C33" t="str">
            <v>Recebo</v>
          </cell>
          <cell r="E33" t="str">
            <v>M 3</v>
          </cell>
          <cell r="F33">
            <v>15000</v>
          </cell>
          <cell r="I33">
            <v>15000</v>
          </cell>
          <cell r="J33">
            <v>15000</v>
          </cell>
        </row>
        <row r="34">
          <cell r="B34" t="str">
            <v>Agr-13</v>
          </cell>
          <cell r="C34" t="str">
            <v>Cal hidratada</v>
          </cell>
          <cell r="D34" t="str">
            <v>Bto de 10 klg</v>
          </cell>
          <cell r="E34" t="str">
            <v>Klg</v>
          </cell>
          <cell r="F34">
            <v>2500</v>
          </cell>
          <cell r="I34">
            <v>2500</v>
          </cell>
          <cell r="J34">
            <v>2500</v>
          </cell>
        </row>
        <row r="35">
          <cell r="B35" t="str">
            <v>Agr-10,1</v>
          </cell>
          <cell r="C35" t="str">
            <v>Base granular</v>
          </cell>
          <cell r="E35" t="str">
            <v>M 3</v>
          </cell>
          <cell r="F35">
            <v>28925</v>
          </cell>
          <cell r="I35">
            <v>28925</v>
          </cell>
          <cell r="J35">
            <v>28925</v>
          </cell>
        </row>
        <row r="36">
          <cell r="B36" t="str">
            <v>Agr-14</v>
          </cell>
          <cell r="C36" t="str">
            <v>Carpeta asfaltica</v>
          </cell>
          <cell r="E36" t="str">
            <v>M 3</v>
          </cell>
          <cell r="F36">
            <v>350000</v>
          </cell>
          <cell r="I36">
            <v>350000</v>
          </cell>
          <cell r="J36">
            <v>350000</v>
          </cell>
        </row>
        <row r="37">
          <cell r="B37" t="str">
            <v>Agr-90</v>
          </cell>
          <cell r="C37" t="str">
            <v>Transporte material</v>
          </cell>
          <cell r="E37" t="str">
            <v>M 3</v>
          </cell>
          <cell r="F37">
            <v>5500</v>
          </cell>
          <cell r="I37">
            <v>5500</v>
          </cell>
          <cell r="J37">
            <v>5500</v>
          </cell>
        </row>
        <row r="39">
          <cell r="B39" t="str">
            <v>Hasta Aquí</v>
          </cell>
        </row>
        <row r="41">
          <cell r="B41" t="str">
            <v>CARPINTERIA DE MADERA</v>
          </cell>
        </row>
        <row r="43">
          <cell r="B43" t="str">
            <v>Crm-1</v>
          </cell>
          <cell r="C43" t="str">
            <v>Puerta madera</v>
          </cell>
          <cell r="D43" t="str">
            <v>0.6*2.05 mts</v>
          </cell>
          <cell r="E43" t="str">
            <v>Und</v>
          </cell>
          <cell r="F43">
            <v>70000</v>
          </cell>
          <cell r="I43">
            <v>70000</v>
          </cell>
          <cell r="J43">
            <v>70000</v>
          </cell>
        </row>
        <row r="44">
          <cell r="B44" t="str">
            <v>Crm-1,1</v>
          </cell>
          <cell r="C44" t="str">
            <v>Bisagra para fijar puerta mad</v>
          </cell>
          <cell r="E44" t="str">
            <v>Und</v>
          </cell>
          <cell r="F44">
            <v>35</v>
          </cell>
          <cell r="I44">
            <v>35</v>
          </cell>
          <cell r="J44">
            <v>35</v>
          </cell>
        </row>
        <row r="45">
          <cell r="I45">
            <v>0</v>
          </cell>
          <cell r="J45">
            <v>0</v>
          </cell>
        </row>
        <row r="46">
          <cell r="B46" t="str">
            <v>Hasta Aquí</v>
          </cell>
          <cell r="I46">
            <v>0</v>
          </cell>
          <cell r="J46">
            <v>0</v>
          </cell>
        </row>
        <row r="48">
          <cell r="B48" t="str">
            <v>CARPINTERIA METALICA</v>
          </cell>
        </row>
        <row r="50">
          <cell r="B50" t="str">
            <v>Crme-1</v>
          </cell>
          <cell r="C50" t="str">
            <v>Luceta para baños</v>
          </cell>
          <cell r="D50" t="str">
            <v>en lamina cold roll de 0,6 mts 0,35 mts</v>
          </cell>
          <cell r="E50" t="str">
            <v>Und</v>
          </cell>
          <cell r="F50">
            <v>25000</v>
          </cell>
          <cell r="I50">
            <v>25000</v>
          </cell>
          <cell r="J50">
            <v>25000</v>
          </cell>
        </row>
        <row r="51">
          <cell r="B51" t="str">
            <v>Crme-2</v>
          </cell>
          <cell r="C51" t="str">
            <v>Marco sencillo</v>
          </cell>
          <cell r="D51" t="str">
            <v>Tipo zapato de 0.63mtr x 2.05 mtr, Lamina cold roll cal 23 pintura anticorrosiva, tres bisagras, instalado</v>
          </cell>
          <cell r="E51" t="str">
            <v>Und</v>
          </cell>
          <cell r="F51">
            <v>35000</v>
          </cell>
          <cell r="I51">
            <v>35000</v>
          </cell>
          <cell r="J51">
            <v>35000</v>
          </cell>
        </row>
        <row r="52">
          <cell r="B52" t="str">
            <v>Crme-3</v>
          </cell>
          <cell r="C52" t="str">
            <v>Puerta Principal  metalica  y marco </v>
          </cell>
          <cell r="D52" t="str">
            <v>Marco tipo zapato1 mtr x 2.05mts, Lamina cold roll cal 23 pintura anticorrosiva instalado</v>
          </cell>
          <cell r="E52" t="str">
            <v>Und</v>
          </cell>
          <cell r="F52">
            <v>145000</v>
          </cell>
          <cell r="I52">
            <v>145000</v>
          </cell>
          <cell r="J52">
            <v>145000</v>
          </cell>
        </row>
        <row r="53">
          <cell r="B53" t="str">
            <v>Crme-4</v>
          </cell>
          <cell r="C53" t="str">
            <v>Puerta Salida Patio metalica y marco </v>
          </cell>
          <cell r="D53" t="str">
            <v>Marco tipo zapato0,9 mtr x 2.05mtsLamina cold roll cal 23 pintura anticorrosiva  instalada</v>
          </cell>
          <cell r="E53" t="str">
            <v>Und</v>
          </cell>
          <cell r="F53">
            <v>130000</v>
          </cell>
          <cell r="I53">
            <v>130000</v>
          </cell>
          <cell r="J53">
            <v>130000</v>
          </cell>
        </row>
        <row r="54">
          <cell r="B54" t="str">
            <v>Crme-5</v>
          </cell>
          <cell r="C54" t="str">
            <v>Ventana  en lamina de dos abres</v>
          </cell>
          <cell r="D54" t="str">
            <v>En cold roll de 1,04mts 1,15  mts</v>
          </cell>
          <cell r="E54" t="str">
            <v>Und</v>
          </cell>
          <cell r="F54">
            <v>65000</v>
          </cell>
          <cell r="I54">
            <v>65000</v>
          </cell>
          <cell r="J54">
            <v>65000</v>
          </cell>
        </row>
        <row r="55">
          <cell r="B55" t="str">
            <v>Crme-6</v>
          </cell>
          <cell r="C55" t="str">
            <v>Ventana Fija en lamina </v>
          </cell>
          <cell r="D55" t="str">
            <v>cold roll de 0,60mts 1,04 mts</v>
          </cell>
          <cell r="E55" t="str">
            <v>Und</v>
          </cell>
          <cell r="F55">
            <v>35000</v>
          </cell>
          <cell r="I55">
            <v>35000</v>
          </cell>
          <cell r="J55">
            <v>35000</v>
          </cell>
        </row>
        <row r="56">
          <cell r="B56" t="str">
            <v>Crme-7</v>
          </cell>
          <cell r="C56" t="str">
            <v>Cerradura Pta Princ </v>
          </cell>
          <cell r="D56" t="str">
            <v>Tipoxxx</v>
          </cell>
          <cell r="E56" t="str">
            <v>Und</v>
          </cell>
          <cell r="F56">
            <v>52500</v>
          </cell>
          <cell r="I56">
            <v>52500</v>
          </cell>
          <cell r="J56">
            <v>52500</v>
          </cell>
        </row>
        <row r="57">
          <cell r="B57" t="str">
            <v>Crme-8</v>
          </cell>
          <cell r="C57" t="str">
            <v>Cerradura de pasador </v>
          </cell>
          <cell r="D57" t="str">
            <v>Tipoxxx</v>
          </cell>
          <cell r="E57" t="str">
            <v>Und</v>
          </cell>
          <cell r="F57">
            <v>4500</v>
          </cell>
          <cell r="I57">
            <v>4500</v>
          </cell>
          <cell r="J57">
            <v>4500</v>
          </cell>
        </row>
        <row r="59">
          <cell r="B59" t="str">
            <v>Hasta Aquí</v>
          </cell>
        </row>
        <row r="61">
          <cell r="B61" t="str">
            <v>CONCRETOS Y MORTEROS</v>
          </cell>
          <cell r="D61" t="str">
            <v>DESCRIPCIÓN</v>
          </cell>
          <cell r="E61" t="str">
            <v>UNID</v>
          </cell>
        </row>
        <row r="63">
          <cell r="B63" t="str">
            <v>Ccto-1</v>
          </cell>
          <cell r="C63" t="str">
            <v>Concreto 2000 psi </v>
          </cell>
          <cell r="D63" t="str">
            <v>grva 1</v>
          </cell>
          <cell r="E63" t="str">
            <v>M 3</v>
          </cell>
          <cell r="F63">
            <v>234856</v>
          </cell>
          <cell r="G63">
            <v>0.16</v>
          </cell>
          <cell r="H63">
            <v>0.22</v>
          </cell>
          <cell r="I63">
            <v>272432.95999999996</v>
          </cell>
          <cell r="J63">
            <v>212497.70879999996</v>
          </cell>
        </row>
        <row r="64">
          <cell r="B64" t="str">
            <v>Ccto-2</v>
          </cell>
          <cell r="C64" t="str">
            <v>Concreto 2500 psi </v>
          </cell>
          <cell r="D64" t="str">
            <v>grva 1</v>
          </cell>
          <cell r="E64" t="str">
            <v>M 3</v>
          </cell>
          <cell r="F64">
            <v>242760</v>
          </cell>
          <cell r="G64">
            <v>0.16</v>
          </cell>
          <cell r="H64">
            <v>0.22</v>
          </cell>
          <cell r="I64">
            <v>281601.6</v>
          </cell>
          <cell r="J64">
            <v>219649.248</v>
          </cell>
        </row>
        <row r="65">
          <cell r="B65" t="str">
            <v>Ccto-2.1</v>
          </cell>
          <cell r="C65" t="str">
            <v>Concreto 2500 psi </v>
          </cell>
          <cell r="D65" t="str">
            <v>grva 3/4</v>
          </cell>
          <cell r="E65" t="str">
            <v>M 3</v>
          </cell>
          <cell r="F65">
            <v>252760</v>
          </cell>
          <cell r="G65">
            <v>0.16</v>
          </cell>
          <cell r="H65">
            <v>0.22</v>
          </cell>
          <cell r="I65">
            <v>293201.6</v>
          </cell>
          <cell r="J65">
            <v>228697.248</v>
          </cell>
        </row>
        <row r="66">
          <cell r="B66" t="str">
            <v>Ccto-3</v>
          </cell>
          <cell r="C66" t="str">
            <v>Concreto 3000 psi </v>
          </cell>
          <cell r="D66" t="str">
            <v>grva 1</v>
          </cell>
          <cell r="E66" t="str">
            <v>M 3</v>
          </cell>
          <cell r="F66">
            <v>263120</v>
          </cell>
          <cell r="G66">
            <v>0.16</v>
          </cell>
          <cell r="H66">
            <v>0.22</v>
          </cell>
          <cell r="I66">
            <v>305219.19999999995</v>
          </cell>
          <cell r="J66">
            <v>238070.976</v>
          </cell>
        </row>
        <row r="67">
          <cell r="B67" t="str">
            <v>Ccto-gr</v>
          </cell>
          <cell r="C67" t="str">
            <v>Concreto Grouting</v>
          </cell>
          <cell r="D67" t="str">
            <v>Mezclado en obra</v>
          </cell>
          <cell r="E67" t="str">
            <v>M 3</v>
          </cell>
          <cell r="F67">
            <v>218275</v>
          </cell>
          <cell r="G67">
            <v>0</v>
          </cell>
          <cell r="H67">
            <v>0</v>
          </cell>
          <cell r="I67">
            <v>218275</v>
          </cell>
          <cell r="J67">
            <v>218275</v>
          </cell>
        </row>
        <row r="68">
          <cell r="B68" t="str">
            <v>Ccto-mr</v>
          </cell>
          <cell r="C68" t="str">
            <v>Mortero 1:3</v>
          </cell>
          <cell r="D68" t="str">
            <v>Mezclado en obra</v>
          </cell>
          <cell r="E68" t="str">
            <v>M3</v>
          </cell>
          <cell r="F68">
            <v>207037.5</v>
          </cell>
          <cell r="G68">
            <v>0</v>
          </cell>
          <cell r="H68">
            <v>0</v>
          </cell>
          <cell r="I68">
            <v>207037.5</v>
          </cell>
          <cell r="J68">
            <v>207037.5</v>
          </cell>
        </row>
        <row r="69">
          <cell r="I69">
            <v>0</v>
          </cell>
          <cell r="J69">
            <v>0</v>
          </cell>
        </row>
        <row r="70">
          <cell r="B70" t="str">
            <v>Hasta Aquí</v>
          </cell>
          <cell r="I70">
            <v>0</v>
          </cell>
          <cell r="J70">
            <v>0</v>
          </cell>
        </row>
        <row r="72">
          <cell r="B72" t="str">
            <v>CUBIERTA</v>
          </cell>
          <cell r="D72" t="str">
            <v>DESCRIPCIÓN</v>
          </cell>
          <cell r="E72" t="str">
            <v>UNID</v>
          </cell>
        </row>
        <row r="74">
          <cell r="B74" t="str">
            <v>Cub-1</v>
          </cell>
          <cell r="C74" t="str">
            <v>Amarras de alambre</v>
          </cell>
          <cell r="E74" t="str">
            <v>Und</v>
          </cell>
          <cell r="F74">
            <v>65</v>
          </cell>
          <cell r="I74">
            <v>65</v>
          </cell>
          <cell r="J74">
            <v>65</v>
          </cell>
        </row>
        <row r="75">
          <cell r="B75" t="str">
            <v>Cub-11</v>
          </cell>
          <cell r="C75" t="str">
            <v>Canal en lamina de xxx</v>
          </cell>
          <cell r="E75" t="str">
            <v>M L</v>
          </cell>
          <cell r="F75">
            <v>4500</v>
          </cell>
          <cell r="I75">
            <v>4500</v>
          </cell>
          <cell r="J75">
            <v>4500</v>
          </cell>
        </row>
        <row r="76">
          <cell r="B76" t="str">
            <v>Cub-3</v>
          </cell>
          <cell r="C76" t="str">
            <v>Gancho</v>
          </cell>
          <cell r="E76" t="str">
            <v>Und</v>
          </cell>
          <cell r="F76">
            <v>190</v>
          </cell>
          <cell r="I76">
            <v>190</v>
          </cell>
          <cell r="J76">
            <v>190</v>
          </cell>
        </row>
        <row r="77">
          <cell r="B77" t="str">
            <v>Cub-4</v>
          </cell>
          <cell r="C77" t="str">
            <v>Perlines de 6 mts</v>
          </cell>
          <cell r="D77" t="str">
            <v>en lam cold roll cal 16</v>
          </cell>
          <cell r="E77" t="str">
            <v>Und</v>
          </cell>
          <cell r="F77">
            <v>40000</v>
          </cell>
          <cell r="I77">
            <v>40000</v>
          </cell>
          <cell r="J77">
            <v>40000</v>
          </cell>
        </row>
        <row r="78">
          <cell r="B78" t="str">
            <v>Cub-5</v>
          </cell>
          <cell r="C78" t="str">
            <v>Perlines:  Instalacion</v>
          </cell>
          <cell r="E78" t="str">
            <v>Und</v>
          </cell>
          <cell r="F78">
            <v>46000</v>
          </cell>
          <cell r="I78">
            <v>46000</v>
          </cell>
          <cell r="J78">
            <v>46000</v>
          </cell>
        </row>
        <row r="79">
          <cell r="B79" t="str">
            <v>Cub-2,1</v>
          </cell>
          <cell r="C79" t="str">
            <v>Teja caballete artic inf </v>
          </cell>
          <cell r="D79" t="str">
            <v>Asbto-cnto de xx</v>
          </cell>
          <cell r="E79" t="str">
            <v>Und</v>
          </cell>
          <cell r="F79">
            <v>18000</v>
          </cell>
          <cell r="I79">
            <v>18000</v>
          </cell>
          <cell r="J79">
            <v>18000</v>
          </cell>
        </row>
        <row r="80">
          <cell r="B80" t="str">
            <v>Cub-2,2</v>
          </cell>
          <cell r="C80" t="str">
            <v>Teja caballete artic sup </v>
          </cell>
          <cell r="D80" t="str">
            <v>Asbto-cnto de xx</v>
          </cell>
          <cell r="E80" t="str">
            <v>Und</v>
          </cell>
          <cell r="F80">
            <v>18000</v>
          </cell>
          <cell r="I80">
            <v>18000</v>
          </cell>
          <cell r="J80">
            <v>18000</v>
          </cell>
        </row>
        <row r="81">
          <cell r="B81" t="str">
            <v>Cub-2,0</v>
          </cell>
          <cell r="C81" t="str">
            <v>Teja caballete fijo</v>
          </cell>
          <cell r="D81" t="str">
            <v>Asbto-cnto de xx</v>
          </cell>
          <cell r="E81" t="str">
            <v>Und</v>
          </cell>
          <cell r="F81">
            <v>16321</v>
          </cell>
          <cell r="I81">
            <v>16321</v>
          </cell>
          <cell r="J81">
            <v>16321</v>
          </cell>
        </row>
        <row r="82">
          <cell r="B82" t="str">
            <v>Cub-6,4</v>
          </cell>
          <cell r="C82" t="str">
            <v>Teja ondulada  # 4 </v>
          </cell>
          <cell r="D82" t="str">
            <v>Asbto-cnto de xx</v>
          </cell>
          <cell r="E82" t="str">
            <v>Und</v>
          </cell>
          <cell r="I82">
            <v>0</v>
          </cell>
          <cell r="J82">
            <v>0</v>
          </cell>
        </row>
        <row r="83">
          <cell r="B83" t="str">
            <v>Cub-6,7</v>
          </cell>
          <cell r="C83" t="str">
            <v>Teja ondulada  # 5</v>
          </cell>
          <cell r="D83" t="str">
            <v>Asbto-cnto de xx</v>
          </cell>
          <cell r="E83" t="str">
            <v>Und</v>
          </cell>
          <cell r="F83">
            <v>20889</v>
          </cell>
          <cell r="I83">
            <v>20889</v>
          </cell>
          <cell r="J83">
            <v>20889</v>
          </cell>
        </row>
        <row r="84">
          <cell r="B84" t="str">
            <v>Cub-6,8</v>
          </cell>
          <cell r="C84" t="str">
            <v>Teja ondulada  # 6</v>
          </cell>
          <cell r="D84" t="str">
            <v>Asbto-cnto de xx</v>
          </cell>
          <cell r="E84" t="str">
            <v>Und</v>
          </cell>
          <cell r="F84">
            <v>25071</v>
          </cell>
          <cell r="I84">
            <v>25071</v>
          </cell>
          <cell r="J84">
            <v>25071</v>
          </cell>
        </row>
        <row r="85">
          <cell r="B85" t="str">
            <v>Cub-6,9</v>
          </cell>
          <cell r="C85" t="str">
            <v>Teja Ondulada  # 8</v>
          </cell>
          <cell r="D85" t="str">
            <v>Asbto-cnto de xx</v>
          </cell>
          <cell r="E85" t="str">
            <v>Und</v>
          </cell>
          <cell r="I85">
            <v>0</v>
          </cell>
          <cell r="J85">
            <v>0</v>
          </cell>
        </row>
        <row r="86">
          <cell r="B86" t="str">
            <v>Cub-10</v>
          </cell>
          <cell r="C86" t="str">
            <v>Soporte para perlines de  6 mts</v>
          </cell>
          <cell r="E86" t="str">
            <v>Und</v>
          </cell>
          <cell r="F86">
            <v>15000</v>
          </cell>
          <cell r="I86">
            <v>15000</v>
          </cell>
          <cell r="J86">
            <v>15000</v>
          </cell>
        </row>
        <row r="88">
          <cell r="B88" t="str">
            <v>Hasta Aquí</v>
          </cell>
        </row>
        <row r="90">
          <cell r="B90" t="str">
            <v>DOTACIONES</v>
          </cell>
        </row>
        <row r="92">
          <cell r="B92" t="str">
            <v>Dot-18-01</v>
          </cell>
          <cell r="C92" t="str">
            <v>Sanitario</v>
          </cell>
          <cell r="E92" t="str">
            <v>Und</v>
          </cell>
          <cell r="F92">
            <v>80000</v>
          </cell>
          <cell r="I92">
            <v>80000</v>
          </cell>
          <cell r="J92">
            <v>80000</v>
          </cell>
        </row>
        <row r="93">
          <cell r="B93" t="str">
            <v>Dot-18-02</v>
          </cell>
          <cell r="C93" t="str">
            <v>Lavamanos</v>
          </cell>
          <cell r="E93" t="str">
            <v>Und</v>
          </cell>
          <cell r="F93">
            <v>80000</v>
          </cell>
          <cell r="I93">
            <v>80000</v>
          </cell>
          <cell r="J93">
            <v>80000</v>
          </cell>
        </row>
        <row r="94">
          <cell r="B94" t="str">
            <v>Dot-18-03</v>
          </cell>
          <cell r="C94" t="str">
            <v>Incrustaciones</v>
          </cell>
          <cell r="E94" t="str">
            <v>Juego</v>
          </cell>
          <cell r="F94">
            <v>25000</v>
          </cell>
          <cell r="I94">
            <v>25000</v>
          </cell>
          <cell r="J94">
            <v>25000</v>
          </cell>
        </row>
        <row r="95">
          <cell r="B95" t="str">
            <v>Dot-18.04</v>
          </cell>
          <cell r="C95" t="str">
            <v>Conjunto registro ducha</v>
          </cell>
          <cell r="D95" t="str">
            <v>Univ. 580952 Nieve</v>
          </cell>
          <cell r="E95" t="str">
            <v>Und</v>
          </cell>
          <cell r="F95">
            <v>9651</v>
          </cell>
          <cell r="I95">
            <v>9651</v>
          </cell>
          <cell r="J95">
            <v>9651</v>
          </cell>
        </row>
        <row r="96">
          <cell r="B96" t="str">
            <v>Dot-18.05</v>
          </cell>
          <cell r="C96" t="str">
            <v>Espejo de  40 cms x 50 cms</v>
          </cell>
          <cell r="E96" t="str">
            <v>Und</v>
          </cell>
          <cell r="F96">
            <v>25000</v>
          </cell>
          <cell r="I96">
            <v>25000</v>
          </cell>
          <cell r="J96">
            <v>25000</v>
          </cell>
        </row>
        <row r="97">
          <cell r="B97" t="str">
            <v>Dot-18.06</v>
          </cell>
          <cell r="C97" t="str">
            <v>Tubo cortinero </v>
          </cell>
          <cell r="E97" t="str">
            <v>Und</v>
          </cell>
          <cell r="F97">
            <v>2500</v>
          </cell>
          <cell r="I97">
            <v>2500</v>
          </cell>
          <cell r="J97">
            <v>2500</v>
          </cell>
        </row>
        <row r="98">
          <cell r="B98" t="str">
            <v>Dot-18.07</v>
          </cell>
          <cell r="C98" t="str">
            <v>Rejilla corriente de 3" x2"</v>
          </cell>
          <cell r="E98" t="str">
            <v>Und</v>
          </cell>
          <cell r="F98">
            <v>1067</v>
          </cell>
          <cell r="I98">
            <v>1067</v>
          </cell>
          <cell r="J98">
            <v>1067</v>
          </cell>
        </row>
        <row r="99">
          <cell r="B99" t="str">
            <v>Dot-18.08</v>
          </cell>
          <cell r="C99" t="str">
            <v>Lavadero</v>
          </cell>
          <cell r="D99" t="str">
            <v>Precio general</v>
          </cell>
          <cell r="E99" t="str">
            <v>Und</v>
          </cell>
          <cell r="F99">
            <v>75000</v>
          </cell>
          <cell r="I99">
            <v>75000</v>
          </cell>
          <cell r="J99">
            <v>75000</v>
          </cell>
        </row>
        <row r="100">
          <cell r="B100" t="str">
            <v>Dot-18.08,1</v>
          </cell>
          <cell r="C100" t="str">
            <v>Lavadero</v>
          </cell>
          <cell r="D100" t="str">
            <v>Granito pulido. De 1mtr x 0,6mtr x 0,17mtr</v>
          </cell>
          <cell r="E100" t="str">
            <v>Und</v>
          </cell>
          <cell r="F100">
            <v>57200</v>
          </cell>
          <cell r="I100">
            <v>57200</v>
          </cell>
          <cell r="J100">
            <v>57200</v>
          </cell>
        </row>
        <row r="101">
          <cell r="B101" t="str">
            <v>Dot-18.08,2</v>
          </cell>
          <cell r="C101" t="str">
            <v>Lavadero</v>
          </cell>
          <cell r="D101" t="str">
            <v>Granito pulido. De 0,9mtr x 0,6mtr x 0,17mtr</v>
          </cell>
          <cell r="E101" t="str">
            <v>Und</v>
          </cell>
          <cell r="F101">
            <v>54600</v>
          </cell>
          <cell r="I101">
            <v>54600</v>
          </cell>
          <cell r="J101">
            <v>54600</v>
          </cell>
        </row>
        <row r="102">
          <cell r="B102" t="str">
            <v>Dot-18.08,3</v>
          </cell>
          <cell r="C102" t="str">
            <v>Lavadero</v>
          </cell>
          <cell r="D102" t="str">
            <v>Granito pulido. De 0,8mtr x 0,6mtr x 0,17mtr</v>
          </cell>
          <cell r="E102" t="str">
            <v>Und</v>
          </cell>
          <cell r="F102">
            <v>52000</v>
          </cell>
          <cell r="I102">
            <v>52000</v>
          </cell>
          <cell r="J102">
            <v>52000</v>
          </cell>
        </row>
        <row r="103">
          <cell r="B103" t="str">
            <v>Dot-18.08,4</v>
          </cell>
          <cell r="C103" t="str">
            <v>Lavadero</v>
          </cell>
          <cell r="D103" t="str">
            <v>Granito pulido.mts= 0,7*0,6*0,17</v>
          </cell>
          <cell r="E103" t="str">
            <v>Und</v>
          </cell>
          <cell r="F103">
            <v>49400</v>
          </cell>
          <cell r="I103">
            <v>49400</v>
          </cell>
          <cell r="J103">
            <v>49400</v>
          </cell>
        </row>
        <row r="104">
          <cell r="B104" t="str">
            <v>Dot-18.08,5</v>
          </cell>
          <cell r="C104" t="str">
            <v>Lavadero</v>
          </cell>
          <cell r="D104" t="str">
            <v>Granito pulido. De 1mtr x 0,6mtr x 0,30mtr</v>
          </cell>
          <cell r="E104" t="str">
            <v>Und</v>
          </cell>
          <cell r="F104">
            <v>79300</v>
          </cell>
          <cell r="I104">
            <v>79300</v>
          </cell>
          <cell r="J104">
            <v>79300</v>
          </cell>
        </row>
        <row r="105">
          <cell r="B105" t="str">
            <v>Dot-18.08,6</v>
          </cell>
          <cell r="C105" t="str">
            <v>Lavadero</v>
          </cell>
          <cell r="D105" t="str">
            <v>Granito pulido. De 0,9mtr x 0,6mtr x 0,30mtr</v>
          </cell>
          <cell r="E105" t="str">
            <v>Und</v>
          </cell>
          <cell r="F105">
            <v>76700</v>
          </cell>
          <cell r="I105">
            <v>76700</v>
          </cell>
          <cell r="J105">
            <v>76700</v>
          </cell>
        </row>
        <row r="106">
          <cell r="B106" t="str">
            <v>Dot-18.08,7</v>
          </cell>
          <cell r="C106" t="str">
            <v>Lavadero</v>
          </cell>
          <cell r="D106" t="str">
            <v>Granito pulido. De 0,8mtr x 0,6mtr x 0,30mtr</v>
          </cell>
          <cell r="E106" t="str">
            <v>Und</v>
          </cell>
          <cell r="F106">
            <v>74100</v>
          </cell>
          <cell r="I106">
            <v>74100</v>
          </cell>
          <cell r="J106">
            <v>74100</v>
          </cell>
        </row>
        <row r="107">
          <cell r="B107" t="str">
            <v>Dot-18.08,8</v>
          </cell>
          <cell r="C107" t="str">
            <v>Lavadero</v>
          </cell>
          <cell r="D107" t="str">
            <v>Granito pulido. De 0,7mtr x 0,6mtr x 0,30mtr</v>
          </cell>
          <cell r="E107" t="str">
            <v>Und</v>
          </cell>
          <cell r="F107">
            <v>71500</v>
          </cell>
          <cell r="I107">
            <v>71500</v>
          </cell>
          <cell r="J107">
            <v>71500</v>
          </cell>
        </row>
        <row r="108">
          <cell r="B108" t="str">
            <v>Dot-18.08,9</v>
          </cell>
          <cell r="C108" t="str">
            <v>Lavadero</v>
          </cell>
          <cell r="D108" t="str">
            <v>Marmol. De 1mtr x 0,6mtr x 0,17mtr</v>
          </cell>
          <cell r="E108" t="str">
            <v>Und</v>
          </cell>
          <cell r="F108">
            <v>67600</v>
          </cell>
          <cell r="I108">
            <v>67600</v>
          </cell>
          <cell r="J108">
            <v>67600</v>
          </cell>
        </row>
        <row r="109">
          <cell r="B109" t="str">
            <v>Dot-18.08,10</v>
          </cell>
          <cell r="C109" t="str">
            <v>Lavadero</v>
          </cell>
          <cell r="D109" t="str">
            <v>Marmol. De 0,9mtr x 0,6mtr x 0,17mtr</v>
          </cell>
          <cell r="E109" t="str">
            <v>Und</v>
          </cell>
          <cell r="F109">
            <v>65000</v>
          </cell>
          <cell r="I109">
            <v>65000</v>
          </cell>
          <cell r="J109">
            <v>65000</v>
          </cell>
        </row>
        <row r="110">
          <cell r="B110" t="str">
            <v>Dot-18.08,11</v>
          </cell>
          <cell r="C110" t="str">
            <v>Lavadero</v>
          </cell>
          <cell r="D110" t="str">
            <v>Marmol. De 0,8mtr x 0,6mtr x 0,17mtr</v>
          </cell>
          <cell r="E110" t="str">
            <v>Und</v>
          </cell>
          <cell r="F110">
            <v>62400</v>
          </cell>
          <cell r="I110">
            <v>62400</v>
          </cell>
          <cell r="J110">
            <v>62400</v>
          </cell>
        </row>
        <row r="111">
          <cell r="B111" t="str">
            <v>Dot-18.08,12</v>
          </cell>
          <cell r="C111" t="str">
            <v>Lavadero</v>
          </cell>
          <cell r="D111" t="str">
            <v>Marmol. De 0,7mtr x 0,6mtr x 0,17mtr</v>
          </cell>
          <cell r="E111" t="str">
            <v>Und</v>
          </cell>
          <cell r="F111">
            <v>59800</v>
          </cell>
          <cell r="I111">
            <v>59800</v>
          </cell>
          <cell r="J111">
            <v>59800</v>
          </cell>
        </row>
        <row r="112">
          <cell r="B112" t="str">
            <v>Dot-18.08,13</v>
          </cell>
          <cell r="C112" t="str">
            <v>Lavadero</v>
          </cell>
          <cell r="D112" t="str">
            <v>Marmol. De 1mtr x 0,6mtr x 0,30mtr</v>
          </cell>
          <cell r="E112" t="str">
            <v>Und</v>
          </cell>
          <cell r="F112">
            <v>106600</v>
          </cell>
          <cell r="I112">
            <v>106600</v>
          </cell>
          <cell r="J112">
            <v>106600</v>
          </cell>
        </row>
        <row r="113">
          <cell r="B113" t="str">
            <v>Dot-18.08,14</v>
          </cell>
          <cell r="C113" t="str">
            <v>Lavadero</v>
          </cell>
          <cell r="D113" t="str">
            <v>Marmol. De 0,9mtr x 0,6mtr x 0,30mtr</v>
          </cell>
          <cell r="E113" t="str">
            <v>Und</v>
          </cell>
          <cell r="F113">
            <v>104000</v>
          </cell>
          <cell r="I113">
            <v>104000</v>
          </cell>
          <cell r="J113">
            <v>104000</v>
          </cell>
        </row>
        <row r="114">
          <cell r="B114" t="str">
            <v>Dot-18.08,15</v>
          </cell>
          <cell r="C114" t="str">
            <v>Lavadero</v>
          </cell>
          <cell r="D114" t="str">
            <v>Marmol. De 0,8mtr x 0,6mtr x 0,30mtr</v>
          </cell>
          <cell r="E114" t="str">
            <v>Und</v>
          </cell>
          <cell r="F114">
            <v>101400</v>
          </cell>
          <cell r="I114">
            <v>101400</v>
          </cell>
          <cell r="J114">
            <v>101400</v>
          </cell>
        </row>
        <row r="115">
          <cell r="B115" t="str">
            <v>Dot-18.08,16</v>
          </cell>
          <cell r="C115" t="str">
            <v>Lavadero</v>
          </cell>
          <cell r="D115" t="str">
            <v>Marmol. De 0,7mtr x 0,6mtr x 0,30mtr</v>
          </cell>
          <cell r="E115" t="str">
            <v>Und</v>
          </cell>
          <cell r="F115">
            <v>98800</v>
          </cell>
          <cell r="I115">
            <v>98800</v>
          </cell>
          <cell r="J115">
            <v>98800</v>
          </cell>
        </row>
        <row r="116">
          <cell r="B116" t="str">
            <v>Dot-18.08.1</v>
          </cell>
          <cell r="C116" t="str">
            <v>Llave indiv. Manguera</v>
          </cell>
          <cell r="D116" t="str">
            <v>580903 Nieve</v>
          </cell>
          <cell r="E116" t="str">
            <v>Und</v>
          </cell>
          <cell r="F116">
            <v>5290</v>
          </cell>
          <cell r="I116">
            <v>5290</v>
          </cell>
          <cell r="J116">
            <v>5290</v>
          </cell>
        </row>
        <row r="117">
          <cell r="B117" t="str">
            <v>Dot-18.08.1a</v>
          </cell>
          <cell r="C117" t="str">
            <v>Llave indiv. terminal </v>
          </cell>
          <cell r="D117" t="str">
            <v>580911 Nieve</v>
          </cell>
          <cell r="E117" t="str">
            <v>Und</v>
          </cell>
          <cell r="F117">
            <v>6032</v>
          </cell>
          <cell r="I117">
            <v>6032</v>
          </cell>
          <cell r="J117">
            <v>6032</v>
          </cell>
        </row>
        <row r="118">
          <cell r="B118" t="str">
            <v>Dot-18.08.2</v>
          </cell>
          <cell r="C118" t="str">
            <v>Accesorios  Inst.Lavadero</v>
          </cell>
          <cell r="E118" t="str">
            <v>Juego</v>
          </cell>
          <cell r="F118">
            <v>11946</v>
          </cell>
          <cell r="I118">
            <v>11946</v>
          </cell>
          <cell r="J118">
            <v>11946</v>
          </cell>
        </row>
        <row r="119">
          <cell r="B119" t="str">
            <v>Dot-18.09</v>
          </cell>
          <cell r="C119" t="str">
            <v>Mesón de cocina sin tanque</v>
          </cell>
          <cell r="D119" t="str">
            <v>En concreto. Dim 1.5 mts x 0.6</v>
          </cell>
          <cell r="E119" t="str">
            <v>Und</v>
          </cell>
          <cell r="F119">
            <v>51000</v>
          </cell>
          <cell r="I119">
            <v>51000</v>
          </cell>
          <cell r="J119">
            <v>51000</v>
          </cell>
        </row>
        <row r="120">
          <cell r="B120" t="str">
            <v>Dot-18.09,1</v>
          </cell>
          <cell r="C120" t="str">
            <v>Mesón de cocina sin tanque</v>
          </cell>
          <cell r="D120" t="str">
            <v>Granito pulido. Dim 1.50 x 0.6</v>
          </cell>
          <cell r="E120" t="str">
            <v>Und</v>
          </cell>
          <cell r="F120">
            <v>78000</v>
          </cell>
          <cell r="I120">
            <v>78000</v>
          </cell>
          <cell r="J120">
            <v>78000</v>
          </cell>
        </row>
        <row r="121">
          <cell r="B121" t="str">
            <v>Dot-18.09,2</v>
          </cell>
          <cell r="C121" t="str">
            <v>Mesón de cocina sin tanque</v>
          </cell>
          <cell r="D121" t="str">
            <v>Granito pulido. Dim 1.80 x 0.6</v>
          </cell>
          <cell r="E121" t="str">
            <v>Und</v>
          </cell>
          <cell r="F121">
            <v>93600</v>
          </cell>
          <cell r="I121">
            <v>93600</v>
          </cell>
          <cell r="J121">
            <v>93600</v>
          </cell>
        </row>
        <row r="122">
          <cell r="B122" t="str">
            <v>Dot-18.09,3</v>
          </cell>
          <cell r="C122" t="str">
            <v>Mesón de cocina sin tanque</v>
          </cell>
          <cell r="D122" t="str">
            <v>Marmol. Dim 1.50 x 0.6</v>
          </cell>
          <cell r="E122" t="str">
            <v>Und</v>
          </cell>
          <cell r="F122">
            <v>93600</v>
          </cell>
          <cell r="I122">
            <v>93600</v>
          </cell>
          <cell r="J122">
            <v>93600</v>
          </cell>
        </row>
        <row r="123">
          <cell r="B123" t="str">
            <v>Dot-18.09,4</v>
          </cell>
          <cell r="C123" t="str">
            <v>Mesón de cocina sin tanque</v>
          </cell>
          <cell r="D123" t="str">
            <v>Marmol. Dim 1.80 x 0.6</v>
          </cell>
          <cell r="E123" t="str">
            <v>Und</v>
          </cell>
          <cell r="F123">
            <v>113100</v>
          </cell>
          <cell r="I123">
            <v>113100</v>
          </cell>
          <cell r="J123">
            <v>113100</v>
          </cell>
        </row>
        <row r="124">
          <cell r="B124" t="str">
            <v>Dot-18.09,5</v>
          </cell>
          <cell r="C124" t="str">
            <v>Mesón de cocina con tanque</v>
          </cell>
          <cell r="D124" t="str">
            <v>Granito pulido 1.50*0.6mts</v>
          </cell>
          <cell r="E124" t="str">
            <v>Und</v>
          </cell>
          <cell r="F124">
            <v>91000</v>
          </cell>
          <cell r="I124">
            <v>91000</v>
          </cell>
          <cell r="J124">
            <v>91000</v>
          </cell>
        </row>
        <row r="125">
          <cell r="B125" t="str">
            <v>Dot-18.09,6</v>
          </cell>
          <cell r="C125" t="str">
            <v>Mesón de cocina con tanque</v>
          </cell>
          <cell r="D125" t="str">
            <v>Marmol 1.50*0.6mts</v>
          </cell>
          <cell r="E125" t="str">
            <v>Und</v>
          </cell>
          <cell r="F125">
            <v>106600</v>
          </cell>
          <cell r="I125">
            <v>106600</v>
          </cell>
          <cell r="J125">
            <v>106600</v>
          </cell>
        </row>
        <row r="126">
          <cell r="B126" t="str">
            <v>Dot-18.09.1</v>
          </cell>
          <cell r="C126" t="str">
            <v>Lavaplatos 35 x 53</v>
          </cell>
          <cell r="D126" t="str">
            <v>North 31/2 Aluminio</v>
          </cell>
          <cell r="E126" t="str">
            <v>Und</v>
          </cell>
          <cell r="F126">
            <v>28101</v>
          </cell>
          <cell r="I126">
            <v>28101</v>
          </cell>
          <cell r="J126">
            <v>28101</v>
          </cell>
        </row>
        <row r="127">
          <cell r="B127" t="str">
            <v>Dot-18.09.2</v>
          </cell>
          <cell r="C127" t="str">
            <v>Kit sifon lavaplatos </v>
          </cell>
          <cell r="E127" t="str">
            <v>Und</v>
          </cell>
          <cell r="F127">
            <v>2320</v>
          </cell>
          <cell r="I127">
            <v>2320</v>
          </cell>
          <cell r="J127">
            <v>2320</v>
          </cell>
        </row>
        <row r="128">
          <cell r="B128" t="str">
            <v>Dot-18.09.3</v>
          </cell>
          <cell r="C128" t="str">
            <v>Grifo terminal lavaplatos</v>
          </cell>
          <cell r="E128" t="str">
            <v>Gbal</v>
          </cell>
          <cell r="F128">
            <v>13965</v>
          </cell>
          <cell r="I128">
            <v>13965</v>
          </cell>
          <cell r="J128">
            <v>13965</v>
          </cell>
        </row>
        <row r="129">
          <cell r="B129" t="str">
            <v>Dot-18.09.4</v>
          </cell>
          <cell r="C129" t="str">
            <v>Canastilla lavaplatos</v>
          </cell>
          <cell r="E129" t="str">
            <v>Und</v>
          </cell>
          <cell r="F129">
            <v>4100</v>
          </cell>
          <cell r="I129">
            <v>4100</v>
          </cell>
          <cell r="J129">
            <v>4100</v>
          </cell>
        </row>
        <row r="130">
          <cell r="B130" t="str">
            <v>Dot-18.10</v>
          </cell>
          <cell r="C130" t="str">
            <v>Placa de nomenclatura viv</v>
          </cell>
          <cell r="E130" t="str">
            <v>Und</v>
          </cell>
          <cell r="F130">
            <v>5000</v>
          </cell>
          <cell r="I130">
            <v>5000</v>
          </cell>
          <cell r="J130">
            <v>5000</v>
          </cell>
        </row>
        <row r="131">
          <cell r="B131" t="str">
            <v>Dot-18.11</v>
          </cell>
          <cell r="C131" t="str">
            <v>Baranda tubular Escalera</v>
          </cell>
          <cell r="E131" t="str">
            <v>M L</v>
          </cell>
          <cell r="F131">
            <v>10000</v>
          </cell>
          <cell r="I131">
            <v>10000</v>
          </cell>
          <cell r="J131">
            <v>10000</v>
          </cell>
        </row>
        <row r="132">
          <cell r="B132" t="str">
            <v>Dot-18.12</v>
          </cell>
          <cell r="C132" t="str">
            <v>Baranda tubular balcon</v>
          </cell>
          <cell r="E132" t="str">
            <v>M L</v>
          </cell>
          <cell r="F132">
            <v>2500</v>
          </cell>
          <cell r="I132">
            <v>2500</v>
          </cell>
          <cell r="J132">
            <v>2500</v>
          </cell>
        </row>
        <row r="133">
          <cell r="B133" t="str">
            <v>Dot-18.13</v>
          </cell>
          <cell r="C133" t="str">
            <v>Combo con accesorios</v>
          </cell>
          <cell r="E133" t="str">
            <v>Und</v>
          </cell>
          <cell r="F133">
            <v>181830</v>
          </cell>
          <cell r="I133">
            <v>181830</v>
          </cell>
          <cell r="J133">
            <v>181830</v>
          </cell>
        </row>
        <row r="134">
          <cell r="B134" t="str">
            <v>Dot-18.14</v>
          </cell>
          <cell r="C134" t="str">
            <v>Combo sin accesorios</v>
          </cell>
          <cell r="E134" t="str">
            <v>Und</v>
          </cell>
          <cell r="F134">
            <v>169829</v>
          </cell>
          <cell r="I134">
            <v>169829</v>
          </cell>
          <cell r="J134">
            <v>169829</v>
          </cell>
        </row>
        <row r="135">
          <cell r="B135" t="str">
            <v>Dot-18.15</v>
          </cell>
          <cell r="C135" t="str">
            <v>Caja contador de agua comprada en plaza</v>
          </cell>
          <cell r="D135" t="str">
            <v>en lamina coll roll de 0.45 mts</v>
          </cell>
          <cell r="E135" t="str">
            <v>Und</v>
          </cell>
          <cell r="F135">
            <v>25000</v>
          </cell>
          <cell r="I135">
            <v>25000</v>
          </cell>
          <cell r="J135">
            <v>25000</v>
          </cell>
        </row>
        <row r="136">
          <cell r="B136" t="str">
            <v>Dot-18.16</v>
          </cell>
          <cell r="C136" t="str">
            <v>Caja contador de energía monofasica</v>
          </cell>
          <cell r="D136" t="str">
            <v>en lamina coll roll de 0.30*0,30*0,20mts</v>
          </cell>
          <cell r="E136" t="str">
            <v>Und</v>
          </cell>
          <cell r="F136">
            <v>20000</v>
          </cell>
          <cell r="I136">
            <v>20000</v>
          </cell>
          <cell r="J136">
            <v>20000</v>
          </cell>
        </row>
        <row r="137">
          <cell r="B137" t="str">
            <v>Dot-18.17</v>
          </cell>
          <cell r="C137" t="str">
            <v>Vidrio de 3"</v>
          </cell>
          <cell r="D137" t="str">
            <v>Instalado</v>
          </cell>
          <cell r="E137" t="str">
            <v>M2</v>
          </cell>
          <cell r="F137">
            <v>40000</v>
          </cell>
          <cell r="I137">
            <v>40000</v>
          </cell>
          <cell r="J137">
            <v>40000</v>
          </cell>
        </row>
        <row r="138">
          <cell r="B138" t="str">
            <v>Dot-18.18</v>
          </cell>
          <cell r="C138" t="str">
            <v>Contador de agua</v>
          </cell>
          <cell r="E138" t="str">
            <v>Und</v>
          </cell>
          <cell r="F138">
            <v>90000</v>
          </cell>
          <cell r="I138">
            <v>90000</v>
          </cell>
          <cell r="J138">
            <v>90000</v>
          </cell>
        </row>
        <row r="139">
          <cell r="B139" t="str">
            <v>Dot-18.19</v>
          </cell>
          <cell r="C139" t="str">
            <v>Contador de energía</v>
          </cell>
          <cell r="E139" t="str">
            <v>Und</v>
          </cell>
          <cell r="F139">
            <v>85000</v>
          </cell>
          <cell r="I139">
            <v>85000</v>
          </cell>
          <cell r="J139">
            <v>85000</v>
          </cell>
        </row>
        <row r="141">
          <cell r="B141" t="str">
            <v>Hasta Aquí</v>
          </cell>
        </row>
        <row r="143">
          <cell r="B143" t="str">
            <v>IMPERMEABILIZANTES</v>
          </cell>
        </row>
        <row r="145">
          <cell r="B145" t="str">
            <v>Imp01</v>
          </cell>
          <cell r="C145" t="str">
            <v>Tela Impermeabilizante</v>
          </cell>
          <cell r="D145" t="str">
            <v>Cubierta</v>
          </cell>
          <cell r="E145" t="str">
            <v>Rollo</v>
          </cell>
          <cell r="F145">
            <v>800</v>
          </cell>
          <cell r="I145">
            <v>800</v>
          </cell>
          <cell r="J145">
            <v>800</v>
          </cell>
        </row>
        <row r="146">
          <cell r="B146" t="str">
            <v>Imp02</v>
          </cell>
          <cell r="C146" t="str">
            <v>Emulcion Pegante</v>
          </cell>
          <cell r="D146" t="str">
            <v>Cubierta</v>
          </cell>
          <cell r="E146" t="str">
            <v>Cñte</v>
          </cell>
          <cell r="F146">
            <v>800</v>
          </cell>
          <cell r="I146">
            <v>800</v>
          </cell>
          <cell r="J146">
            <v>800</v>
          </cell>
        </row>
        <row r="147">
          <cell r="B147" t="str">
            <v>Imp03</v>
          </cell>
          <cell r="C147" t="str">
            <v>Pintura de aluminio</v>
          </cell>
          <cell r="D147" t="str">
            <v>Cubierta</v>
          </cell>
          <cell r="E147" t="str">
            <v>Cñte</v>
          </cell>
          <cell r="F147">
            <v>800</v>
          </cell>
          <cell r="I147">
            <v>800</v>
          </cell>
          <cell r="J147">
            <v>800</v>
          </cell>
        </row>
        <row r="148">
          <cell r="I148">
            <v>0</v>
          </cell>
          <cell r="J148">
            <v>0</v>
          </cell>
        </row>
        <row r="149">
          <cell r="B149" t="str">
            <v>Hasta Aquí</v>
          </cell>
        </row>
        <row r="151">
          <cell r="B151" t="str">
            <v>MAMPOSTERIA</v>
          </cell>
        </row>
        <row r="153">
          <cell r="B153" t="str">
            <v>Mam-1</v>
          </cell>
          <cell r="C153" t="str">
            <v>Ladrillo estructural </v>
          </cell>
          <cell r="D153" t="str">
            <v>10*12*28 (cmt)</v>
          </cell>
          <cell r="E153" t="str">
            <v>Und</v>
          </cell>
          <cell r="F153">
            <v>460</v>
          </cell>
          <cell r="I153">
            <v>460</v>
          </cell>
          <cell r="J153">
            <v>460</v>
          </cell>
        </row>
        <row r="154">
          <cell r="B154" t="str">
            <v>Mam-1,1</v>
          </cell>
          <cell r="C154" t="str">
            <v>1/2 Lad estructural</v>
          </cell>
          <cell r="D154" t="str">
            <v>tipo Mam-1</v>
          </cell>
          <cell r="E154" t="str">
            <v>Und</v>
          </cell>
          <cell r="F154">
            <v>240</v>
          </cell>
          <cell r="I154">
            <v>240</v>
          </cell>
          <cell r="J154">
            <v>240</v>
          </cell>
        </row>
        <row r="155">
          <cell r="B155" t="str">
            <v>Mam-1,2</v>
          </cell>
          <cell r="C155" t="str">
            <v>Ladrillo estructural</v>
          </cell>
          <cell r="D155" t="str">
            <v>10*20*30 (cmt)</v>
          </cell>
          <cell r="E155" t="str">
            <v>Und</v>
          </cell>
          <cell r="F155">
            <v>765</v>
          </cell>
          <cell r="I155">
            <v>765</v>
          </cell>
          <cell r="J155">
            <v>765</v>
          </cell>
        </row>
        <row r="156">
          <cell r="B156" t="str">
            <v>Mam-1,3</v>
          </cell>
          <cell r="C156" t="str">
            <v>1/2 Lad estructural</v>
          </cell>
          <cell r="D156" t="str">
            <v>tipo 3,01,2</v>
          </cell>
          <cell r="E156" t="str">
            <v>Und</v>
          </cell>
          <cell r="F156">
            <v>392.5</v>
          </cell>
          <cell r="I156">
            <v>392.5</v>
          </cell>
          <cell r="J156">
            <v>392.5</v>
          </cell>
        </row>
        <row r="157">
          <cell r="B157" t="str">
            <v>Mam-2</v>
          </cell>
          <cell r="C157" t="str">
            <v>Ladrillo catalan</v>
          </cell>
          <cell r="D157" t="str">
            <v>10*12*28 (cmt)</v>
          </cell>
          <cell r="E157" t="str">
            <v>Und</v>
          </cell>
          <cell r="F157">
            <v>420</v>
          </cell>
          <cell r="I157">
            <v>420</v>
          </cell>
          <cell r="J157">
            <v>420</v>
          </cell>
        </row>
        <row r="158">
          <cell r="B158" t="str">
            <v>Mam-2,1</v>
          </cell>
          <cell r="C158" t="str">
            <v>1/2 Lad catalan</v>
          </cell>
          <cell r="D158" t="str">
            <v>tipo 3.02</v>
          </cell>
          <cell r="E158" t="str">
            <v>Und</v>
          </cell>
          <cell r="F158">
            <v>220</v>
          </cell>
          <cell r="I158">
            <v>220</v>
          </cell>
          <cell r="J158">
            <v>220</v>
          </cell>
        </row>
        <row r="159">
          <cell r="B159" t="str">
            <v>Mam-2,2</v>
          </cell>
          <cell r="C159" t="str">
            <v>Ladrillo catalan</v>
          </cell>
          <cell r="D159" t="str">
            <v>10*20*30 (cmt)</v>
          </cell>
          <cell r="E159" t="str">
            <v>Und</v>
          </cell>
          <cell r="F159">
            <v>635</v>
          </cell>
          <cell r="I159">
            <v>635</v>
          </cell>
          <cell r="J159">
            <v>635</v>
          </cell>
        </row>
        <row r="160">
          <cell r="B160" t="str">
            <v>Mam-2,3</v>
          </cell>
          <cell r="C160" t="str">
            <v>1/2 Lad catalan</v>
          </cell>
          <cell r="D160" t="str">
            <v>tipo 3.02.2</v>
          </cell>
          <cell r="E160" t="str">
            <v>Und</v>
          </cell>
          <cell r="F160">
            <v>327.5</v>
          </cell>
          <cell r="I160">
            <v>327.5</v>
          </cell>
          <cell r="J160">
            <v>327.5</v>
          </cell>
        </row>
        <row r="161">
          <cell r="B161" t="str">
            <v>Mam-3</v>
          </cell>
          <cell r="C161" t="str">
            <v>Ladrillo Farol</v>
          </cell>
          <cell r="E161" t="str">
            <v>Und</v>
          </cell>
          <cell r="F161">
            <v>385</v>
          </cell>
          <cell r="I161">
            <v>385</v>
          </cell>
          <cell r="J161">
            <v>385</v>
          </cell>
        </row>
        <row r="162">
          <cell r="B162" t="str">
            <v>Mam-4</v>
          </cell>
          <cell r="C162" t="str">
            <v>Ladrillo comun</v>
          </cell>
          <cell r="E162" t="str">
            <v>Und</v>
          </cell>
          <cell r="F162">
            <v>262.5</v>
          </cell>
          <cell r="I162">
            <v>262.5</v>
          </cell>
          <cell r="J162">
            <v>262.5</v>
          </cell>
        </row>
        <row r="163">
          <cell r="B163" t="str">
            <v>Mam-5</v>
          </cell>
          <cell r="C163" t="str">
            <v>Bloquen liso sin color </v>
          </cell>
          <cell r="D163" t="str">
            <v>10*19*39cmt</v>
          </cell>
          <cell r="E163" t="str">
            <v>Und</v>
          </cell>
          <cell r="F163">
            <v>800</v>
          </cell>
          <cell r="I163">
            <v>800</v>
          </cell>
          <cell r="J163">
            <v>800</v>
          </cell>
        </row>
        <row r="164">
          <cell r="B164" t="str">
            <v>Mam-5,1</v>
          </cell>
          <cell r="C164" t="str">
            <v>Bloquen liso sin color </v>
          </cell>
          <cell r="D164" t="str">
            <v>10*19*19cmt</v>
          </cell>
          <cell r="E164" t="str">
            <v>Und</v>
          </cell>
          <cell r="F164">
            <v>411</v>
          </cell>
          <cell r="I164">
            <v>411</v>
          </cell>
          <cell r="J164">
            <v>411</v>
          </cell>
        </row>
        <row r="165">
          <cell r="B165" t="str">
            <v>Mam-9</v>
          </cell>
          <cell r="C165" t="str">
            <v>Muro ladrillo común soga</v>
          </cell>
          <cell r="D165" t="str">
            <v>Mat compuesto</v>
          </cell>
          <cell r="E165" t="str">
            <v>M 2</v>
          </cell>
          <cell r="F165">
            <v>25302.75</v>
          </cell>
          <cell r="I165">
            <v>25302.75</v>
          </cell>
          <cell r="J165">
            <v>25302.75</v>
          </cell>
        </row>
        <row r="167">
          <cell r="B167" t="str">
            <v>Hasta Aquí</v>
          </cell>
        </row>
        <row r="169">
          <cell r="B169" t="str">
            <v>MATERILES   ELÉCTRICOS</v>
          </cell>
        </row>
        <row r="171">
          <cell r="B171" t="str">
            <v>Ect-1</v>
          </cell>
          <cell r="C171" t="str">
            <v>Alambre  # 8 - 4</v>
          </cell>
          <cell r="D171" t="str">
            <v> Rollo de 100 mtrs</v>
          </cell>
          <cell r="E171" t="str">
            <v>Rlls</v>
          </cell>
          <cell r="F171">
            <v>520</v>
          </cell>
          <cell r="I171">
            <v>520</v>
          </cell>
          <cell r="J171">
            <v>520</v>
          </cell>
        </row>
        <row r="172">
          <cell r="B172" t="str">
            <v>Ect-1,1</v>
          </cell>
          <cell r="C172" t="str">
            <v>Alambre # 10</v>
          </cell>
          <cell r="D172" t="str">
            <v>Rollo color blanco 100mts</v>
          </cell>
          <cell r="E172" t="str">
            <v>Und</v>
          </cell>
          <cell r="I172">
            <v>0</v>
          </cell>
          <cell r="J172">
            <v>0</v>
          </cell>
        </row>
        <row r="173">
          <cell r="B173" t="str">
            <v>Ect-1,2</v>
          </cell>
          <cell r="C173" t="str">
            <v>Alambre # 12 - 5</v>
          </cell>
          <cell r="D173" t="str">
            <v>Rollo color blanco 100mts</v>
          </cell>
          <cell r="E173" t="str">
            <v>Rlls</v>
          </cell>
          <cell r="F173">
            <v>21000</v>
          </cell>
          <cell r="I173">
            <v>21000</v>
          </cell>
          <cell r="J173">
            <v>21000</v>
          </cell>
        </row>
        <row r="174">
          <cell r="B174" t="str">
            <v>Ect-1,3</v>
          </cell>
          <cell r="C174" t="str">
            <v>Alambre # 14</v>
          </cell>
          <cell r="D174" t="str">
            <v>Rollo en colores 100mts</v>
          </cell>
          <cell r="E174" t="str">
            <v>Rlls</v>
          </cell>
          <cell r="F174">
            <v>16500</v>
          </cell>
          <cell r="I174">
            <v>16500</v>
          </cell>
          <cell r="J174">
            <v>16500</v>
          </cell>
        </row>
        <row r="175">
          <cell r="B175" t="str">
            <v>Ect-1,4</v>
          </cell>
          <cell r="C175" t="str">
            <v>Alambre # 8</v>
          </cell>
          <cell r="D175" t="str">
            <v>Rollo color blanco, rojo 100mts</v>
          </cell>
          <cell r="E175" t="str">
            <v>Und</v>
          </cell>
          <cell r="I175">
            <v>0</v>
          </cell>
          <cell r="J175">
            <v>0</v>
          </cell>
        </row>
        <row r="176">
          <cell r="B176" t="str">
            <v>Ect-1,5</v>
          </cell>
          <cell r="C176" t="str">
            <v>Alambre No 10</v>
          </cell>
          <cell r="E176" t="str">
            <v>Mts</v>
          </cell>
          <cell r="F176">
            <v>340</v>
          </cell>
          <cell r="I176">
            <v>340</v>
          </cell>
          <cell r="J176">
            <v>340</v>
          </cell>
        </row>
        <row r="177">
          <cell r="B177" t="str">
            <v>Ect-2,</v>
          </cell>
          <cell r="C177" t="str">
            <v>Apagadores dobles</v>
          </cell>
          <cell r="E177" t="str">
            <v>Und</v>
          </cell>
          <cell r="F177">
            <v>3800</v>
          </cell>
          <cell r="I177">
            <v>3800</v>
          </cell>
          <cell r="J177">
            <v>3800</v>
          </cell>
        </row>
        <row r="178">
          <cell r="B178" t="str">
            <v>Ect-2,1</v>
          </cell>
          <cell r="C178" t="str">
            <v>Apagadores sencillos</v>
          </cell>
          <cell r="E178" t="str">
            <v>Und</v>
          </cell>
          <cell r="F178">
            <v>2700</v>
          </cell>
          <cell r="I178">
            <v>2700</v>
          </cell>
          <cell r="J178">
            <v>2700</v>
          </cell>
        </row>
        <row r="179">
          <cell r="B179" t="str">
            <v>Ect-3,</v>
          </cell>
          <cell r="C179" t="str">
            <v>Breaker 1 de 15 a y 1 de 30 amo</v>
          </cell>
          <cell r="E179" t="str">
            <v>Und</v>
          </cell>
          <cell r="F179">
            <v>3480</v>
          </cell>
          <cell r="I179">
            <v>3480</v>
          </cell>
          <cell r="J179">
            <v>3480</v>
          </cell>
        </row>
        <row r="180">
          <cell r="B180" t="str">
            <v>Ect-4,</v>
          </cell>
          <cell r="C180" t="str">
            <v>Cajas Breakes de 4 circuitos</v>
          </cell>
          <cell r="E180" t="str">
            <v>Und</v>
          </cell>
          <cell r="F180">
            <v>5000</v>
          </cell>
          <cell r="I180">
            <v>5000</v>
          </cell>
          <cell r="J180">
            <v>5000</v>
          </cell>
        </row>
        <row r="181">
          <cell r="B181" t="str">
            <v>Ect-4,1</v>
          </cell>
          <cell r="C181" t="str">
            <v>Cajas contadores</v>
          </cell>
          <cell r="E181" t="str">
            <v>Und</v>
          </cell>
          <cell r="F181">
            <v>13700</v>
          </cell>
          <cell r="I181">
            <v>13700</v>
          </cell>
          <cell r="J181">
            <v>13700</v>
          </cell>
        </row>
        <row r="182">
          <cell r="B182" t="str">
            <v>Ect-4,2</v>
          </cell>
          <cell r="C182" t="str">
            <v>Cajas de 2 x 4</v>
          </cell>
          <cell r="E182" t="str">
            <v>Und</v>
          </cell>
          <cell r="F182">
            <v>260</v>
          </cell>
          <cell r="I182">
            <v>260</v>
          </cell>
          <cell r="J182">
            <v>260</v>
          </cell>
        </row>
        <row r="183">
          <cell r="B183" t="str">
            <v>Ect-4,3</v>
          </cell>
          <cell r="C183" t="str">
            <v>Capacetes 3/4</v>
          </cell>
          <cell r="E183" t="str">
            <v>Und</v>
          </cell>
          <cell r="I183">
            <v>0</v>
          </cell>
          <cell r="J183">
            <v>0</v>
          </cell>
        </row>
        <row r="184">
          <cell r="B184" t="str">
            <v>Ect-5,</v>
          </cell>
          <cell r="C184" t="str">
            <v>Cinta aislante </v>
          </cell>
          <cell r="D184" t="str">
            <v>Rollos de 3 mts</v>
          </cell>
          <cell r="E184" t="str">
            <v>Rlls</v>
          </cell>
          <cell r="F184">
            <v>1600</v>
          </cell>
          <cell r="I184">
            <v>1600</v>
          </cell>
          <cell r="J184">
            <v>1600</v>
          </cell>
        </row>
        <row r="185">
          <cell r="B185" t="str">
            <v>Ect-6,</v>
          </cell>
          <cell r="C185" t="str">
            <v>Condolectas 374 y capacetes 1.5 mts</v>
          </cell>
          <cell r="E185" t="str">
            <v>Und</v>
          </cell>
          <cell r="F185">
            <v>4200</v>
          </cell>
          <cell r="I185">
            <v>4200</v>
          </cell>
          <cell r="J185">
            <v>4200</v>
          </cell>
        </row>
        <row r="186">
          <cell r="B186" t="str">
            <v>Ect-7,</v>
          </cell>
          <cell r="C186" t="str">
            <v>Plafones con tornillo</v>
          </cell>
          <cell r="E186" t="str">
            <v>Und</v>
          </cell>
          <cell r="F186">
            <v>820</v>
          </cell>
          <cell r="I186">
            <v>820</v>
          </cell>
          <cell r="J186">
            <v>820</v>
          </cell>
        </row>
        <row r="187">
          <cell r="B187" t="str">
            <v>Ect-8,</v>
          </cell>
          <cell r="C187" t="str">
            <v>Tapas ciegas</v>
          </cell>
          <cell r="E187" t="str">
            <v>Und</v>
          </cell>
          <cell r="F187">
            <v>250</v>
          </cell>
          <cell r="I187">
            <v>250</v>
          </cell>
          <cell r="J187">
            <v>250</v>
          </cell>
        </row>
        <row r="188">
          <cell r="B188" t="str">
            <v>Ect-8,1</v>
          </cell>
          <cell r="C188" t="str">
            <v>Toma Suiches + interruptor</v>
          </cell>
          <cell r="E188" t="str">
            <v>Und</v>
          </cell>
          <cell r="F188">
            <v>3800</v>
          </cell>
          <cell r="I188">
            <v>3800</v>
          </cell>
          <cell r="J188">
            <v>3800</v>
          </cell>
        </row>
        <row r="189">
          <cell r="B189" t="str">
            <v>Ect-8,2</v>
          </cell>
          <cell r="C189" t="str">
            <v>Tomas dobles ambia</v>
          </cell>
          <cell r="E189" t="str">
            <v>Und</v>
          </cell>
          <cell r="F189">
            <v>2700</v>
          </cell>
          <cell r="I189">
            <v>2700</v>
          </cell>
          <cell r="J189">
            <v>2700</v>
          </cell>
        </row>
        <row r="190">
          <cell r="B190" t="str">
            <v>Ect-8,3</v>
          </cell>
          <cell r="C190" t="str">
            <v>Tomas dobles levigton</v>
          </cell>
          <cell r="E190" t="str">
            <v>Und</v>
          </cell>
          <cell r="F190">
            <v>1800</v>
          </cell>
          <cell r="I190">
            <v>1800</v>
          </cell>
          <cell r="J190">
            <v>1800</v>
          </cell>
        </row>
        <row r="191">
          <cell r="B191" t="str">
            <v>Ect-9,</v>
          </cell>
          <cell r="C191" t="str">
            <v>Tubos de 1/2 PVC</v>
          </cell>
          <cell r="E191" t="str">
            <v>Und</v>
          </cell>
          <cell r="F191">
            <v>1850</v>
          </cell>
          <cell r="I191">
            <v>1850</v>
          </cell>
          <cell r="J191">
            <v>1850</v>
          </cell>
        </row>
        <row r="192">
          <cell r="B192" t="str">
            <v>Ect-9,1</v>
          </cell>
          <cell r="C192" t="str">
            <v>Tubos de 3/4 PVC</v>
          </cell>
          <cell r="E192" t="str">
            <v>Und</v>
          </cell>
          <cell r="F192">
            <v>2400</v>
          </cell>
          <cell r="I192">
            <v>2400</v>
          </cell>
          <cell r="J192">
            <v>2400</v>
          </cell>
        </row>
        <row r="193">
          <cell r="I193">
            <v>0</v>
          </cell>
          <cell r="J193">
            <v>0</v>
          </cell>
        </row>
        <row r="194">
          <cell r="B194" t="str">
            <v>Hasta Aquí</v>
          </cell>
          <cell r="I194">
            <v>0</v>
          </cell>
          <cell r="J194">
            <v>0</v>
          </cell>
        </row>
        <row r="196">
          <cell r="B196" t="str">
            <v>MATERIALES HIDRAULICOS     ( Internos viviendas )</v>
          </cell>
        </row>
        <row r="198">
          <cell r="B198" t="str">
            <v>Mhid-1.1</v>
          </cell>
          <cell r="C198" t="str">
            <v>Adaptador Hembra 1/2</v>
          </cell>
          <cell r="E198" t="str">
            <v>Und.</v>
          </cell>
          <cell r="F198">
            <v>273</v>
          </cell>
          <cell r="G198">
            <v>0.16</v>
          </cell>
          <cell r="H198">
            <v>0.49</v>
          </cell>
          <cell r="I198">
            <v>316.67999999999995</v>
          </cell>
          <cell r="J198">
            <v>161.50679999999997</v>
          </cell>
        </row>
        <row r="199">
          <cell r="B199" t="str">
            <v>Mhid-1.2</v>
          </cell>
          <cell r="C199" t="str">
            <v>Adaptador Macho 1/2</v>
          </cell>
          <cell r="E199" t="str">
            <v>Und.</v>
          </cell>
          <cell r="F199">
            <v>241</v>
          </cell>
          <cell r="G199">
            <v>0.16</v>
          </cell>
          <cell r="H199">
            <v>0.49</v>
          </cell>
          <cell r="I199">
            <v>279.56</v>
          </cell>
          <cell r="J199">
            <v>142.57559999999998</v>
          </cell>
        </row>
        <row r="200">
          <cell r="B200" t="str">
            <v>Mhid-1.3</v>
          </cell>
          <cell r="C200" t="str">
            <v>Adaptador Macho 1/2 PF+UAD</v>
          </cell>
          <cell r="E200" t="str">
            <v>Und.</v>
          </cell>
          <cell r="F200">
            <v>1933</v>
          </cell>
          <cell r="G200">
            <v>0.16</v>
          </cell>
          <cell r="H200">
            <v>0.35</v>
          </cell>
          <cell r="I200">
            <v>2242.2799999999997</v>
          </cell>
          <cell r="J200">
            <v>1457.482</v>
          </cell>
        </row>
        <row r="201">
          <cell r="B201" t="str">
            <v>Mhid-2.1</v>
          </cell>
          <cell r="C201" t="str">
            <v>Buje 3/4 x 1/2 sold</v>
          </cell>
          <cell r="E201" t="str">
            <v>Und.</v>
          </cell>
          <cell r="F201">
            <v>342</v>
          </cell>
          <cell r="G201">
            <v>0.16</v>
          </cell>
          <cell r="H201">
            <v>0.49</v>
          </cell>
          <cell r="I201">
            <v>396.71999999999997</v>
          </cell>
          <cell r="J201">
            <v>202.3272</v>
          </cell>
        </row>
        <row r="202">
          <cell r="B202" t="str">
            <v>Mhid-90.1</v>
          </cell>
          <cell r="C202" t="str">
            <v>Cinta Enmascarar</v>
          </cell>
          <cell r="E202" t="str">
            <v>Und.</v>
          </cell>
          <cell r="I202">
            <v>0</v>
          </cell>
          <cell r="J202">
            <v>0</v>
          </cell>
        </row>
        <row r="203">
          <cell r="B203" t="str">
            <v>Mhid-90.2</v>
          </cell>
          <cell r="C203" t="str">
            <v>Cinta Teflon</v>
          </cell>
          <cell r="E203" t="str">
            <v>Und.(Rll)</v>
          </cell>
          <cell r="F203">
            <v>265</v>
          </cell>
          <cell r="G203">
            <v>0.16</v>
          </cell>
          <cell r="H203">
            <v>0.15</v>
          </cell>
          <cell r="I203">
            <v>307.4</v>
          </cell>
          <cell r="J203">
            <v>261.28999999999996</v>
          </cell>
        </row>
        <row r="204">
          <cell r="B204" t="str">
            <v>Mhid-3.1</v>
          </cell>
          <cell r="C204" t="str">
            <v>Codo PVC 1/2x 90º   </v>
          </cell>
          <cell r="E204" t="str">
            <v>Und.</v>
          </cell>
          <cell r="F204">
            <v>294</v>
          </cell>
          <cell r="G204">
            <v>0.16</v>
          </cell>
          <cell r="H204">
            <v>0.52</v>
          </cell>
          <cell r="I204">
            <v>341.03999999999996</v>
          </cell>
          <cell r="J204">
            <v>163.6992</v>
          </cell>
        </row>
        <row r="205">
          <cell r="B205" t="str">
            <v>Mhid-3.2</v>
          </cell>
          <cell r="C205" t="str">
            <v>Codo PVC 3/4 x 90º </v>
          </cell>
          <cell r="E205" t="str">
            <v>Und.</v>
          </cell>
          <cell r="F205">
            <v>562</v>
          </cell>
          <cell r="G205">
            <v>0.16</v>
          </cell>
          <cell r="H205">
            <v>0.52</v>
          </cell>
          <cell r="I205">
            <v>651.92</v>
          </cell>
          <cell r="J205">
            <v>312.92159999999996</v>
          </cell>
        </row>
        <row r="206">
          <cell r="B206" t="str">
            <v>Mhid-70,1</v>
          </cell>
          <cell r="C206" t="str">
            <v>Codo 1/2x 90º Galv.  </v>
          </cell>
          <cell r="E206" t="str">
            <v>Und.</v>
          </cell>
          <cell r="F206">
            <v>551</v>
          </cell>
          <cell r="G206">
            <v>0.16</v>
          </cell>
          <cell r="H206">
            <v>0.52</v>
          </cell>
          <cell r="I206">
            <v>639.16</v>
          </cell>
          <cell r="J206">
            <v>306.7968</v>
          </cell>
        </row>
        <row r="207">
          <cell r="B207" t="str">
            <v>Mhid-3.3</v>
          </cell>
          <cell r="C207" t="str">
            <v>Collarin 3x1/2 P.V.C.</v>
          </cell>
          <cell r="E207" t="str">
            <v>Und.</v>
          </cell>
          <cell r="F207">
            <v>13242</v>
          </cell>
          <cell r="G207">
            <v>0.16</v>
          </cell>
          <cell r="H207">
            <v>0.52</v>
          </cell>
          <cell r="I207">
            <v>15360.72</v>
          </cell>
          <cell r="J207">
            <v>7373.145599999999</v>
          </cell>
        </row>
        <row r="208">
          <cell r="B208" t="str">
            <v>Mhid-90.3</v>
          </cell>
          <cell r="C208" t="str">
            <v>Limpiador P.V.C.</v>
          </cell>
          <cell r="E208" t="str">
            <v>1/4 Gl</v>
          </cell>
          <cell r="F208">
            <v>21060</v>
          </cell>
          <cell r="G208">
            <v>0.16</v>
          </cell>
          <cell r="H208">
            <v>0.52</v>
          </cell>
          <cell r="I208">
            <v>24429.6</v>
          </cell>
          <cell r="J208">
            <v>11726.207999999999</v>
          </cell>
        </row>
        <row r="209">
          <cell r="B209" t="str">
            <v>Mhid-8.1</v>
          </cell>
          <cell r="C209" t="str">
            <v>Manguera 1/2 PF+UAD</v>
          </cell>
          <cell r="E209" t="str">
            <v>Ml</v>
          </cell>
          <cell r="F209">
            <v>1545</v>
          </cell>
          <cell r="G209">
            <v>0.16</v>
          </cell>
          <cell r="H209">
            <v>0.52</v>
          </cell>
          <cell r="I209">
            <v>1792.1999999999998</v>
          </cell>
          <cell r="J209">
            <v>860.256</v>
          </cell>
        </row>
        <row r="210">
          <cell r="C210" t="str">
            <v>Niple 1/2 x 3" Galv.</v>
          </cell>
        </row>
        <row r="211">
          <cell r="B211" t="str">
            <v>Mhid-8.2</v>
          </cell>
          <cell r="C211" t="str">
            <v>Niple 1/2 x 4" Galv.</v>
          </cell>
          <cell r="E211" t="str">
            <v>Und.</v>
          </cell>
          <cell r="F211">
            <v>611</v>
          </cell>
          <cell r="G211">
            <v>0.16</v>
          </cell>
          <cell r="H211">
            <v>0.52</v>
          </cell>
          <cell r="I211">
            <v>708.76</v>
          </cell>
          <cell r="J211">
            <v>340.2047999999999</v>
          </cell>
        </row>
        <row r="212">
          <cell r="B212" t="str">
            <v>Mhid-8.3</v>
          </cell>
          <cell r="C212" t="str">
            <v>Registro corte 1/2 H-H.</v>
          </cell>
          <cell r="E212" t="str">
            <v>Und.</v>
          </cell>
          <cell r="F212">
            <v>8500</v>
          </cell>
          <cell r="G212">
            <v>0.16</v>
          </cell>
          <cell r="H212">
            <v>0.52</v>
          </cell>
          <cell r="I212">
            <v>9860</v>
          </cell>
          <cell r="J212">
            <v>4732.799999999999</v>
          </cell>
        </row>
        <row r="213">
          <cell r="B213" t="str">
            <v>Mhid-8.4</v>
          </cell>
          <cell r="C213" t="str">
            <v>Registro corte C70</v>
          </cell>
          <cell r="E213" t="str">
            <v>Und.</v>
          </cell>
          <cell r="F213">
            <v>15000</v>
          </cell>
          <cell r="G213">
            <v>0.16</v>
          </cell>
          <cell r="H213">
            <v>0.52</v>
          </cell>
          <cell r="I213">
            <v>17400</v>
          </cell>
          <cell r="J213">
            <v>8352</v>
          </cell>
        </row>
        <row r="214">
          <cell r="B214" t="str">
            <v>Mhid-90.4</v>
          </cell>
          <cell r="C214" t="str">
            <v>Soldadura P.V.C.</v>
          </cell>
          <cell r="E214" t="str">
            <v>1/4 Gl</v>
          </cell>
          <cell r="F214">
            <v>43881</v>
          </cell>
          <cell r="G214">
            <v>0.16</v>
          </cell>
          <cell r="H214">
            <v>0.52</v>
          </cell>
          <cell r="I214">
            <v>50901.96</v>
          </cell>
          <cell r="J214">
            <v>24432.9408</v>
          </cell>
        </row>
        <row r="215">
          <cell r="B215" t="str">
            <v>Mhid-4.1</v>
          </cell>
          <cell r="C215" t="str">
            <v>Tapon Hembra Rosc. 1/2</v>
          </cell>
          <cell r="E215" t="str">
            <v>Und.</v>
          </cell>
          <cell r="F215">
            <v>275</v>
          </cell>
          <cell r="G215">
            <v>0.16</v>
          </cell>
          <cell r="H215">
            <v>0.52</v>
          </cell>
          <cell r="I215">
            <v>319</v>
          </cell>
          <cell r="J215">
            <v>153.11999999999998</v>
          </cell>
        </row>
        <row r="216">
          <cell r="B216" t="str">
            <v>Mhid-4.2</v>
          </cell>
          <cell r="C216" t="str">
            <v>Tapon Hembra Sold. 1/2</v>
          </cell>
          <cell r="E216" t="str">
            <v>Und.</v>
          </cell>
          <cell r="F216">
            <v>195</v>
          </cell>
          <cell r="G216">
            <v>0.16</v>
          </cell>
          <cell r="H216">
            <v>0.52</v>
          </cell>
          <cell r="I216">
            <v>226.2</v>
          </cell>
          <cell r="J216">
            <v>108.57599999999998</v>
          </cell>
        </row>
        <row r="217">
          <cell r="B217" t="str">
            <v>Mhid-4.3</v>
          </cell>
          <cell r="C217" t="str">
            <v>Tapon Hembra Sold. 3/4</v>
          </cell>
          <cell r="E217" t="str">
            <v>Und.</v>
          </cell>
          <cell r="F217">
            <v>401</v>
          </cell>
          <cell r="G217">
            <v>0.16</v>
          </cell>
          <cell r="H217">
            <v>0.52</v>
          </cell>
          <cell r="I217">
            <v>465.15999999999997</v>
          </cell>
          <cell r="J217">
            <v>223.27679999999998</v>
          </cell>
        </row>
        <row r="218">
          <cell r="B218" t="str">
            <v>Mhid-5.1</v>
          </cell>
          <cell r="C218" t="str">
            <v>Tee  presión 1/2</v>
          </cell>
          <cell r="E218" t="str">
            <v>Und.</v>
          </cell>
          <cell r="F218">
            <v>390</v>
          </cell>
          <cell r="G218">
            <v>0.16</v>
          </cell>
          <cell r="H218">
            <v>0.52</v>
          </cell>
          <cell r="I218">
            <v>452.4</v>
          </cell>
          <cell r="J218">
            <v>217.15199999999996</v>
          </cell>
        </row>
        <row r="219">
          <cell r="B219" t="str">
            <v>Mhid-5.2</v>
          </cell>
          <cell r="C219" t="str">
            <v>Tee presión 3/4</v>
          </cell>
          <cell r="E219" t="str">
            <v>Und.</v>
          </cell>
          <cell r="F219">
            <v>784</v>
          </cell>
          <cell r="G219">
            <v>0.16</v>
          </cell>
          <cell r="H219">
            <v>0.52</v>
          </cell>
          <cell r="I219">
            <v>909.4399999999999</v>
          </cell>
          <cell r="J219">
            <v>436.53119999999996</v>
          </cell>
        </row>
        <row r="220">
          <cell r="B220" t="str">
            <v>Mhid-6.2</v>
          </cell>
          <cell r="C220" t="str">
            <v>Buje 3/4x1/2</v>
          </cell>
          <cell r="E220" t="str">
            <v>Und.</v>
          </cell>
          <cell r="F220">
            <v>794</v>
          </cell>
          <cell r="G220">
            <v>0.16</v>
          </cell>
          <cell r="H220">
            <v>0.52</v>
          </cell>
          <cell r="I220">
            <v>921.04</v>
          </cell>
          <cell r="J220">
            <v>442.0992</v>
          </cell>
        </row>
        <row r="221">
          <cell r="B221" t="str">
            <v>Mhid-6.3</v>
          </cell>
          <cell r="C221" t="str">
            <v>Tubo 1/2</v>
          </cell>
          <cell r="E221" t="str">
            <v>Und.</v>
          </cell>
          <cell r="F221">
            <v>8544</v>
          </cell>
          <cell r="G221">
            <v>0.16</v>
          </cell>
          <cell r="H221">
            <v>0.52</v>
          </cell>
          <cell r="I221">
            <v>9911.039999999999</v>
          </cell>
          <cell r="J221">
            <v>4757.2991999999995</v>
          </cell>
        </row>
        <row r="222">
          <cell r="B222" t="str">
            <v>Mhid-6.4</v>
          </cell>
          <cell r="C222" t="str">
            <v>Tubo 3/4</v>
          </cell>
          <cell r="E222" t="str">
            <v>Und.</v>
          </cell>
          <cell r="F222">
            <v>10785</v>
          </cell>
          <cell r="G222">
            <v>0.16</v>
          </cell>
          <cell r="H222">
            <v>0.52</v>
          </cell>
          <cell r="I222">
            <v>12510.599999999999</v>
          </cell>
          <cell r="J222">
            <v>6005.088</v>
          </cell>
        </row>
        <row r="223">
          <cell r="B223" t="str">
            <v>Mhid-6.5</v>
          </cell>
          <cell r="C223" t="str">
            <v>Tub PVC presión 3</v>
          </cell>
          <cell r="E223" t="str">
            <v>Und.</v>
          </cell>
          <cell r="F223">
            <v>99200</v>
          </cell>
          <cell r="G223">
            <v>0.16</v>
          </cell>
          <cell r="H223">
            <v>0.52</v>
          </cell>
          <cell r="I223">
            <v>115071.99999999999</v>
          </cell>
          <cell r="J223">
            <v>55234.56</v>
          </cell>
        </row>
        <row r="224">
          <cell r="B224" t="str">
            <v>Mhid-7</v>
          </cell>
          <cell r="C224" t="str">
            <v>Union presión 1/2</v>
          </cell>
          <cell r="E224" t="str">
            <v>Und.</v>
          </cell>
          <cell r="F224">
            <v>190</v>
          </cell>
          <cell r="G224">
            <v>0.16</v>
          </cell>
          <cell r="H224">
            <v>0.52</v>
          </cell>
          <cell r="I224">
            <v>220.39999999999998</v>
          </cell>
          <cell r="J224">
            <v>105.792</v>
          </cell>
        </row>
        <row r="225">
          <cell r="B225" t="str">
            <v>Mhid-8</v>
          </cell>
          <cell r="C225" t="str">
            <v>Valvula de incorporacion</v>
          </cell>
          <cell r="E225" t="str">
            <v>und</v>
          </cell>
          <cell r="F225">
            <v>12000</v>
          </cell>
          <cell r="G225">
            <v>0.16</v>
          </cell>
          <cell r="I225">
            <v>13919.999999999998</v>
          </cell>
          <cell r="J225">
            <v>13919.999999999998</v>
          </cell>
        </row>
        <row r="227">
          <cell r="B227" t="str">
            <v>Mhid-70,1</v>
          </cell>
          <cell r="C227" t="str">
            <v>Codo 1/2x 90º Galv.  </v>
          </cell>
          <cell r="E227" t="str">
            <v>Und.</v>
          </cell>
          <cell r="F227">
            <v>551</v>
          </cell>
          <cell r="G227">
            <v>0.16</v>
          </cell>
          <cell r="H227">
            <v>0.52</v>
          </cell>
          <cell r="I227">
            <v>639.16</v>
          </cell>
          <cell r="J227">
            <v>306.7968</v>
          </cell>
        </row>
        <row r="228">
          <cell r="B228" t="str">
            <v>Mhid-70,2</v>
          </cell>
          <cell r="C228" t="str">
            <v>Llave de incorp.1/2H-M </v>
          </cell>
          <cell r="E228" t="str">
            <v>Und.</v>
          </cell>
          <cell r="F228">
            <v>9000</v>
          </cell>
          <cell r="G228">
            <v>0.16</v>
          </cell>
          <cell r="H228">
            <v>0.52</v>
          </cell>
          <cell r="I228">
            <v>10440</v>
          </cell>
          <cell r="J228">
            <v>5011.2</v>
          </cell>
        </row>
        <row r="229">
          <cell r="B229" t="str">
            <v>Mhid-70,3</v>
          </cell>
          <cell r="C229" t="str">
            <v>Llave de paso de 1/2</v>
          </cell>
          <cell r="E229" t="str">
            <v>Und.</v>
          </cell>
          <cell r="F229">
            <v>14940</v>
          </cell>
          <cell r="G229">
            <v>0.16</v>
          </cell>
          <cell r="H229">
            <v>0.2</v>
          </cell>
          <cell r="I229">
            <v>17330.399999999998</v>
          </cell>
          <cell r="J229">
            <v>13864.32</v>
          </cell>
        </row>
        <row r="230">
          <cell r="B230" t="str">
            <v>Mhid-70,4</v>
          </cell>
          <cell r="C230" t="str">
            <v>LLave Ducha 1/2</v>
          </cell>
          <cell r="E230" t="str">
            <v>Und.</v>
          </cell>
          <cell r="G230">
            <v>0.16</v>
          </cell>
          <cell r="H230">
            <v>0.52</v>
          </cell>
          <cell r="I230">
            <v>0</v>
          </cell>
          <cell r="J230">
            <v>0</v>
          </cell>
        </row>
        <row r="231">
          <cell r="B231" t="str">
            <v>Mhid-70,5</v>
          </cell>
          <cell r="C231" t="str">
            <v>Niple 1/2 x 3" Galv.</v>
          </cell>
          <cell r="E231" t="str">
            <v>Und.</v>
          </cell>
          <cell r="G231">
            <v>0.16</v>
          </cell>
          <cell r="H231">
            <v>0.52</v>
          </cell>
          <cell r="I231">
            <v>0</v>
          </cell>
          <cell r="J231">
            <v>0</v>
          </cell>
        </row>
        <row r="232">
          <cell r="B232" t="str">
            <v>Mhid-70,6</v>
          </cell>
          <cell r="C232" t="str">
            <v>Reduccion ( buje )3/4-1/2</v>
          </cell>
          <cell r="E232" t="str">
            <v>Und.</v>
          </cell>
          <cell r="F232">
            <v>342</v>
          </cell>
          <cell r="G232">
            <v>0.16</v>
          </cell>
          <cell r="H232">
            <v>0.52</v>
          </cell>
          <cell r="I232">
            <v>396.71999999999997</v>
          </cell>
          <cell r="J232">
            <v>190.42559999999997</v>
          </cell>
        </row>
        <row r="233">
          <cell r="B233" t="str">
            <v>Mhid-70,7</v>
          </cell>
          <cell r="C233" t="str">
            <v>Ducha sencilla   1/2</v>
          </cell>
          <cell r="E233" t="str">
            <v>Und.</v>
          </cell>
          <cell r="F233">
            <v>6700</v>
          </cell>
          <cell r="G233">
            <v>0.16</v>
          </cell>
          <cell r="H233">
            <v>0.52</v>
          </cell>
          <cell r="I233">
            <v>7771.999999999999</v>
          </cell>
          <cell r="J233">
            <v>3730.56</v>
          </cell>
        </row>
        <row r="234">
          <cell r="B234" t="str">
            <v>Mhid-70,8</v>
          </cell>
          <cell r="C234" t="str">
            <v>Regadera  1/2</v>
          </cell>
          <cell r="E234" t="str">
            <v>Und.</v>
          </cell>
          <cell r="G234">
            <v>0.16</v>
          </cell>
          <cell r="H234">
            <v>0.52</v>
          </cell>
          <cell r="I234">
            <v>0</v>
          </cell>
          <cell r="J234">
            <v>0</v>
          </cell>
        </row>
        <row r="235">
          <cell r="B235" t="str">
            <v>Mhid-70,9</v>
          </cell>
          <cell r="C235" t="str">
            <v>Registro ducha 1/2</v>
          </cell>
          <cell r="E235" t="str">
            <v>Und.</v>
          </cell>
          <cell r="F235">
            <v>14000</v>
          </cell>
          <cell r="G235">
            <v>0.16</v>
          </cell>
          <cell r="H235">
            <v>0.52</v>
          </cell>
          <cell r="I235">
            <v>16239.999999999998</v>
          </cell>
          <cell r="J235">
            <v>7795.2</v>
          </cell>
        </row>
        <row r="236">
          <cell r="B236" t="str">
            <v>Mhid-70,10</v>
          </cell>
          <cell r="C236" t="str">
            <v>Union Galv 1/2</v>
          </cell>
          <cell r="E236" t="str">
            <v>Und.</v>
          </cell>
          <cell r="F236">
            <v>510</v>
          </cell>
          <cell r="G236">
            <v>0.16</v>
          </cell>
          <cell r="H236">
            <v>0.52</v>
          </cell>
          <cell r="I236">
            <v>591.5999999999999</v>
          </cell>
          <cell r="J236">
            <v>283.96799999999996</v>
          </cell>
        </row>
        <row r="237">
          <cell r="B237" t="str">
            <v>Mhid-70,11</v>
          </cell>
          <cell r="C237" t="str">
            <v>Grifo terminal 1/2</v>
          </cell>
          <cell r="E237" t="str">
            <v>Und.</v>
          </cell>
          <cell r="F237">
            <v>7200</v>
          </cell>
          <cell r="G237">
            <v>0.16</v>
          </cell>
          <cell r="H237">
            <v>0.52</v>
          </cell>
          <cell r="I237">
            <v>8352</v>
          </cell>
          <cell r="J237">
            <v>4008.9599999999996</v>
          </cell>
        </row>
        <row r="238">
          <cell r="B238" t="str">
            <v>Mhid-70,12</v>
          </cell>
          <cell r="C238" t="str">
            <v>Contador</v>
          </cell>
          <cell r="E238" t="str">
            <v>Und</v>
          </cell>
          <cell r="F238">
            <v>80000</v>
          </cell>
          <cell r="G238">
            <v>0.16</v>
          </cell>
          <cell r="I238">
            <v>92800</v>
          </cell>
          <cell r="J238">
            <v>92800</v>
          </cell>
        </row>
        <row r="240">
          <cell r="B240" t="str">
            <v>Hasta Aquí</v>
          </cell>
        </row>
        <row r="242">
          <cell r="B242" t="str">
            <v>MATERIALES SANITARIOS     ( Internos viviendas )</v>
          </cell>
          <cell r="D242" t="str">
            <v>DESCRIPCIÓN</v>
          </cell>
          <cell r="E242" t="str">
            <v>UNID</v>
          </cell>
        </row>
        <row r="244">
          <cell r="B244" t="str">
            <v>MSnt-1.1</v>
          </cell>
          <cell r="C244" t="str">
            <v>Adaptador Limpieza 2"</v>
          </cell>
          <cell r="E244" t="str">
            <v>Und.</v>
          </cell>
          <cell r="F244">
            <v>3680</v>
          </cell>
          <cell r="G244">
            <v>0.16</v>
          </cell>
          <cell r="H244">
            <v>0.52</v>
          </cell>
          <cell r="I244">
            <v>4268.799999999999</v>
          </cell>
          <cell r="J244">
            <v>2049.024</v>
          </cell>
        </row>
        <row r="245">
          <cell r="B245" t="str">
            <v>MSnt-1.2</v>
          </cell>
          <cell r="C245" t="str">
            <v>Adaptador Limpieza 4"</v>
          </cell>
          <cell r="E245" t="str">
            <v>Und.</v>
          </cell>
          <cell r="F245">
            <v>10695</v>
          </cell>
          <cell r="I245">
            <v>10695</v>
          </cell>
          <cell r="J245">
            <v>10695</v>
          </cell>
        </row>
        <row r="246">
          <cell r="B246" t="str">
            <v>MSnt-2</v>
          </cell>
          <cell r="C246" t="str">
            <v>Buje 2" x 1½"</v>
          </cell>
          <cell r="E246" t="str">
            <v>Und.</v>
          </cell>
          <cell r="F246">
            <v>1377</v>
          </cell>
          <cell r="I246">
            <v>1377</v>
          </cell>
          <cell r="J246">
            <v>1377</v>
          </cell>
        </row>
        <row r="247">
          <cell r="B247" t="str">
            <v>MSnt-3.1</v>
          </cell>
          <cell r="C247" t="str">
            <v>Codo 1½" x 90° cxc</v>
          </cell>
          <cell r="E247" t="str">
            <v>Und.</v>
          </cell>
          <cell r="F247">
            <v>1501</v>
          </cell>
          <cell r="I247">
            <v>1501</v>
          </cell>
          <cell r="J247">
            <v>1501</v>
          </cell>
        </row>
        <row r="248">
          <cell r="B248" t="str">
            <v>MSnt-3.2</v>
          </cell>
          <cell r="C248" t="str">
            <v>Codo 1½" x 90° cxe</v>
          </cell>
          <cell r="E248" t="str">
            <v>Und.</v>
          </cell>
          <cell r="F248">
            <v>1834</v>
          </cell>
          <cell r="I248">
            <v>1834</v>
          </cell>
          <cell r="J248">
            <v>1834</v>
          </cell>
        </row>
        <row r="249">
          <cell r="B249" t="str">
            <v>MSnt-3.3</v>
          </cell>
          <cell r="C249" t="str">
            <v>Codo 2" x 90° cxc</v>
          </cell>
          <cell r="E249" t="str">
            <v>Und.</v>
          </cell>
          <cell r="F249">
            <v>1810</v>
          </cell>
          <cell r="I249">
            <v>1810</v>
          </cell>
          <cell r="J249">
            <v>1810</v>
          </cell>
        </row>
        <row r="250">
          <cell r="B250" t="str">
            <v>MSnt-3.4</v>
          </cell>
          <cell r="C250" t="str">
            <v>Codo 2" x 90° cxe</v>
          </cell>
          <cell r="E250" t="str">
            <v>Und.</v>
          </cell>
          <cell r="F250">
            <v>2231</v>
          </cell>
          <cell r="I250">
            <v>2231</v>
          </cell>
          <cell r="J250">
            <v>2231</v>
          </cell>
        </row>
        <row r="251">
          <cell r="B251" t="str">
            <v>MSnt-3.5</v>
          </cell>
          <cell r="C251" t="str">
            <v>Codo 3" x 45° cxc</v>
          </cell>
          <cell r="E251" t="str">
            <v>Und.</v>
          </cell>
          <cell r="F251">
            <v>4528</v>
          </cell>
          <cell r="I251">
            <v>4528</v>
          </cell>
          <cell r="J251">
            <v>4528</v>
          </cell>
        </row>
        <row r="252">
          <cell r="B252" t="str">
            <v>MSnt-3.6</v>
          </cell>
          <cell r="C252" t="str">
            <v>Codo 4" x 45° cxc</v>
          </cell>
          <cell r="E252" t="str">
            <v>Und.</v>
          </cell>
          <cell r="F252">
            <v>48717</v>
          </cell>
          <cell r="I252">
            <v>48717</v>
          </cell>
          <cell r="J252">
            <v>48717</v>
          </cell>
        </row>
        <row r="253">
          <cell r="B253" t="str">
            <v>MSnt-3.7</v>
          </cell>
          <cell r="C253" t="str">
            <v>Codo 4" x 90° cxc</v>
          </cell>
          <cell r="E253" t="str">
            <v>Und.</v>
          </cell>
          <cell r="F253">
            <v>46859</v>
          </cell>
          <cell r="I253">
            <v>46859</v>
          </cell>
          <cell r="J253">
            <v>46859</v>
          </cell>
        </row>
        <row r="254">
          <cell r="B254" t="str">
            <v>MSnt-10.3</v>
          </cell>
          <cell r="C254" t="str">
            <v>Limpiador P.V.C.</v>
          </cell>
          <cell r="E254" t="str">
            <v>1/4 Gl</v>
          </cell>
          <cell r="F254">
            <v>21060</v>
          </cell>
          <cell r="I254">
            <v>21060</v>
          </cell>
          <cell r="J254">
            <v>21060</v>
          </cell>
        </row>
        <row r="255">
          <cell r="B255" t="str">
            <v>MSnt-</v>
          </cell>
          <cell r="C255" t="str">
            <v>Reduccion 2" x 1 1/2 " </v>
          </cell>
          <cell r="E255" t="str">
            <v>Und.</v>
          </cell>
          <cell r="F255">
            <v>1377</v>
          </cell>
          <cell r="I255">
            <v>1377</v>
          </cell>
          <cell r="J255">
            <v>1377</v>
          </cell>
        </row>
        <row r="256">
          <cell r="B256" t="str">
            <v>MSnt-90.4</v>
          </cell>
          <cell r="C256" t="str">
            <v>Soldadura P.V.C.</v>
          </cell>
          <cell r="E256" t="str">
            <v>1/4 Gl</v>
          </cell>
          <cell r="F256">
            <v>43881</v>
          </cell>
          <cell r="I256">
            <v>43881</v>
          </cell>
          <cell r="J256">
            <v>43881</v>
          </cell>
        </row>
        <row r="257">
          <cell r="B257" t="str">
            <v>MSnt-4.1</v>
          </cell>
          <cell r="C257" t="str">
            <v>Tapon prueba 2"</v>
          </cell>
          <cell r="E257" t="str">
            <v>Und.</v>
          </cell>
          <cell r="F257">
            <v>585</v>
          </cell>
          <cell r="I257">
            <v>585</v>
          </cell>
          <cell r="J257">
            <v>585</v>
          </cell>
        </row>
        <row r="258">
          <cell r="B258" t="str">
            <v>Msnt-4.2</v>
          </cell>
          <cell r="C258" t="str">
            <v>Tapon prueba 3"</v>
          </cell>
          <cell r="E258" t="str">
            <v>Und.</v>
          </cell>
          <cell r="F258">
            <v>743</v>
          </cell>
          <cell r="I258">
            <v>743</v>
          </cell>
          <cell r="J258">
            <v>743</v>
          </cell>
        </row>
        <row r="259">
          <cell r="B259" t="str">
            <v>MSnt-4.3</v>
          </cell>
          <cell r="C259" t="str">
            <v>Tapon prueba 4"</v>
          </cell>
          <cell r="E259" t="str">
            <v>Und.</v>
          </cell>
          <cell r="F259">
            <v>1463</v>
          </cell>
          <cell r="I259">
            <v>1463</v>
          </cell>
          <cell r="J259">
            <v>1463</v>
          </cell>
        </row>
        <row r="260">
          <cell r="B260" t="str">
            <v>MSnt-5,1</v>
          </cell>
          <cell r="C260" t="str">
            <v>Tee 1½</v>
          </cell>
          <cell r="E260" t="str">
            <v>Und.</v>
          </cell>
          <cell r="F260">
            <v>3134</v>
          </cell>
          <cell r="I260">
            <v>3134</v>
          </cell>
          <cell r="J260">
            <v>3134</v>
          </cell>
        </row>
        <row r="261">
          <cell r="B261" t="str">
            <v>MSnt-5,2</v>
          </cell>
          <cell r="C261" t="str">
            <v>Tee 2</v>
          </cell>
          <cell r="E261" t="str">
            <v>Und.</v>
          </cell>
          <cell r="F261">
            <v>3589</v>
          </cell>
          <cell r="I261">
            <v>3589</v>
          </cell>
          <cell r="J261">
            <v>3589</v>
          </cell>
        </row>
        <row r="262">
          <cell r="B262" t="str">
            <v>MSnt-6.1</v>
          </cell>
          <cell r="C262" t="str">
            <v>Tubo 1½"</v>
          </cell>
          <cell r="E262" t="str">
            <v>Und.</v>
          </cell>
          <cell r="F262">
            <v>30886</v>
          </cell>
          <cell r="I262">
            <v>30886</v>
          </cell>
          <cell r="J262">
            <v>30886</v>
          </cell>
        </row>
        <row r="263">
          <cell r="B263" t="str">
            <v>MSnt-6.2</v>
          </cell>
          <cell r="C263" t="str">
            <v>Tubo 2"</v>
          </cell>
          <cell r="E263" t="str">
            <v>Und.</v>
          </cell>
          <cell r="F263">
            <v>38296</v>
          </cell>
          <cell r="I263">
            <v>38296</v>
          </cell>
          <cell r="J263">
            <v>38296</v>
          </cell>
        </row>
        <row r="264">
          <cell r="B264" t="str">
            <v>MSnt-6.3</v>
          </cell>
          <cell r="C264" t="str">
            <v>Tubo 3"</v>
          </cell>
          <cell r="E264" t="str">
            <v>Und.</v>
          </cell>
          <cell r="F264">
            <v>57201</v>
          </cell>
          <cell r="I264">
            <v>57201</v>
          </cell>
          <cell r="J264">
            <v>57201</v>
          </cell>
        </row>
        <row r="265">
          <cell r="B265" t="str">
            <v>MSnt-6.4</v>
          </cell>
          <cell r="C265" t="str">
            <v>Tubo 4"</v>
          </cell>
          <cell r="E265" t="str">
            <v>Und.</v>
          </cell>
          <cell r="F265">
            <v>79721</v>
          </cell>
          <cell r="I265">
            <v>79721</v>
          </cell>
          <cell r="J265">
            <v>79721</v>
          </cell>
        </row>
        <row r="266">
          <cell r="B266" t="str">
            <v>MSnt-7.1</v>
          </cell>
          <cell r="C266" t="str">
            <v>Union 1½"</v>
          </cell>
          <cell r="E266" t="str">
            <v>Und.</v>
          </cell>
          <cell r="F266">
            <v>1242</v>
          </cell>
          <cell r="I266">
            <v>1242</v>
          </cell>
          <cell r="J266">
            <v>1242</v>
          </cell>
        </row>
        <row r="267">
          <cell r="B267" t="str">
            <v>MSnt-7.2</v>
          </cell>
          <cell r="C267" t="str">
            <v>Union 2"</v>
          </cell>
          <cell r="E267" t="str">
            <v>Und.</v>
          </cell>
          <cell r="F267">
            <v>1420</v>
          </cell>
          <cell r="I267">
            <v>1420</v>
          </cell>
          <cell r="J267">
            <v>1420</v>
          </cell>
        </row>
        <row r="268">
          <cell r="B268" t="str">
            <v>MSnt-7.3</v>
          </cell>
          <cell r="C268" t="str">
            <v>Union 4" ( Hay sufic)</v>
          </cell>
          <cell r="E268" t="str">
            <v>Und.</v>
          </cell>
          <cell r="I268">
            <v>0</v>
          </cell>
          <cell r="J268">
            <v>0</v>
          </cell>
        </row>
        <row r="269">
          <cell r="B269" t="str">
            <v>MSnt-8.1</v>
          </cell>
          <cell r="C269" t="str">
            <v>Yee 2"</v>
          </cell>
          <cell r="E269" t="str">
            <v>Und.</v>
          </cell>
          <cell r="F269">
            <v>3843</v>
          </cell>
          <cell r="I269">
            <v>3843</v>
          </cell>
          <cell r="J269">
            <v>3843</v>
          </cell>
        </row>
        <row r="270">
          <cell r="B270" t="str">
            <v>MSnt-8.2</v>
          </cell>
          <cell r="C270" t="str">
            <v>Yee Doble 2"</v>
          </cell>
          <cell r="E270" t="str">
            <v>Und.</v>
          </cell>
          <cell r="F270">
            <v>6459</v>
          </cell>
          <cell r="I270">
            <v>6459</v>
          </cell>
          <cell r="J270">
            <v>6459</v>
          </cell>
        </row>
        <row r="271">
          <cell r="B271" t="str">
            <v>MSnt-8.3</v>
          </cell>
          <cell r="C271" t="str">
            <v>Yee Doble 4"</v>
          </cell>
          <cell r="E271" t="str">
            <v>Und.</v>
          </cell>
          <cell r="F271">
            <v>25268</v>
          </cell>
          <cell r="I271">
            <v>25268</v>
          </cell>
          <cell r="J271">
            <v>25268</v>
          </cell>
        </row>
        <row r="272">
          <cell r="B272" t="str">
            <v>MSnt-8.4</v>
          </cell>
          <cell r="C272" t="str">
            <v>Yee Doble 4" x 2"</v>
          </cell>
          <cell r="E272" t="str">
            <v>Und.</v>
          </cell>
          <cell r="F272">
            <v>16279</v>
          </cell>
          <cell r="I272">
            <v>16279</v>
          </cell>
          <cell r="J272">
            <v>16279</v>
          </cell>
        </row>
        <row r="273">
          <cell r="B273" t="str">
            <v>MSnt-9.1</v>
          </cell>
          <cell r="C273" t="str">
            <v>Sifon 1½" con registro</v>
          </cell>
          <cell r="E273" t="str">
            <v>Und.</v>
          </cell>
          <cell r="F273">
            <v>2776</v>
          </cell>
          <cell r="I273">
            <v>2776</v>
          </cell>
          <cell r="J273">
            <v>2776</v>
          </cell>
        </row>
        <row r="274">
          <cell r="B274" t="str">
            <v>MSnt-9.2</v>
          </cell>
          <cell r="C274" t="str">
            <v>Sifon 2"</v>
          </cell>
          <cell r="E274" t="str">
            <v>Und.</v>
          </cell>
          <cell r="F274">
            <v>2913</v>
          </cell>
          <cell r="I274">
            <v>2913</v>
          </cell>
          <cell r="J274">
            <v>2913</v>
          </cell>
        </row>
        <row r="275">
          <cell r="B275" t="str">
            <v>MSnt-9.3</v>
          </cell>
          <cell r="C275" t="str">
            <v>Sifon 3"</v>
          </cell>
          <cell r="E275" t="str">
            <v>Und.</v>
          </cell>
          <cell r="F275">
            <v>6529</v>
          </cell>
          <cell r="I275">
            <v>6529</v>
          </cell>
          <cell r="J275">
            <v>6529</v>
          </cell>
        </row>
        <row r="277">
          <cell r="B277" t="str">
            <v>Hasta Aquí</v>
          </cell>
        </row>
        <row r="279">
          <cell r="B279" t="str">
            <v>PISOS Y ENCHAPES</v>
          </cell>
        </row>
        <row r="281">
          <cell r="B281" t="str">
            <v>Pis01</v>
          </cell>
          <cell r="C281" t="str">
            <v>Tableta</v>
          </cell>
          <cell r="D281" t="str">
            <v>20*20 pisos</v>
          </cell>
          <cell r="E281" t="str">
            <v>M 2</v>
          </cell>
          <cell r="F281">
            <v>15000</v>
          </cell>
          <cell r="I281">
            <v>15000</v>
          </cell>
          <cell r="J281">
            <v>15000</v>
          </cell>
        </row>
        <row r="282">
          <cell r="B282" t="str">
            <v>Pis02</v>
          </cell>
          <cell r="C282" t="str">
            <v>Ceramica</v>
          </cell>
          <cell r="D282" t="str">
            <v>20*20 pisos</v>
          </cell>
          <cell r="E282" t="str">
            <v>M 2</v>
          </cell>
          <cell r="F282">
            <v>22000</v>
          </cell>
          <cell r="I282">
            <v>22000</v>
          </cell>
          <cell r="J282">
            <v>22000</v>
          </cell>
        </row>
        <row r="283">
          <cell r="B283" t="str">
            <v>Pis03</v>
          </cell>
          <cell r="C283" t="str">
            <v>Contratista - Prado Inst</v>
          </cell>
          <cell r="E283" t="str">
            <v>M 2</v>
          </cell>
          <cell r="F283">
            <v>3500</v>
          </cell>
          <cell r="I283">
            <v>3500</v>
          </cell>
          <cell r="J283">
            <v>3500</v>
          </cell>
        </row>
        <row r="284">
          <cell r="I284">
            <v>0</v>
          </cell>
          <cell r="J284">
            <v>0</v>
          </cell>
        </row>
        <row r="285">
          <cell r="B285" t="str">
            <v>Hasta Aquí</v>
          </cell>
          <cell r="I285">
            <v>0</v>
          </cell>
          <cell r="J285">
            <v>0</v>
          </cell>
        </row>
        <row r="287">
          <cell r="B287" t="str">
            <v>PINTURA Y REVESTIMIENTOS</v>
          </cell>
        </row>
        <row r="289">
          <cell r="B289" t="str">
            <v>Pin01</v>
          </cell>
          <cell r="C289" t="str">
            <v>Pintura acrilica</v>
          </cell>
          <cell r="D289" t="str">
            <v>tipov graniplast</v>
          </cell>
          <cell r="E289" t="str">
            <v>Klg</v>
          </cell>
          <cell r="F289">
            <v>1450</v>
          </cell>
          <cell r="I289">
            <v>1450</v>
          </cell>
          <cell r="J289">
            <v>1450</v>
          </cell>
        </row>
        <row r="290">
          <cell r="B290" t="str">
            <v>Pin011</v>
          </cell>
          <cell r="C290" t="str">
            <v>Base pintura acrilica</v>
          </cell>
          <cell r="D290" t="str">
            <v>tipoxxx</v>
          </cell>
          <cell r="E290" t="str">
            <v>Glon</v>
          </cell>
          <cell r="F290">
            <v>12500</v>
          </cell>
          <cell r="I290">
            <v>12500</v>
          </cell>
          <cell r="J290">
            <v>12500</v>
          </cell>
        </row>
        <row r="291">
          <cell r="B291" t="str">
            <v>Pin02</v>
          </cell>
          <cell r="C291" t="str">
            <v>Esmalte tipo  xx</v>
          </cell>
          <cell r="E291" t="str">
            <v>Glon</v>
          </cell>
          <cell r="F291">
            <v>26500</v>
          </cell>
          <cell r="I291">
            <v>26500</v>
          </cell>
          <cell r="J291">
            <v>26500</v>
          </cell>
        </row>
        <row r="292">
          <cell r="B292" t="str">
            <v>Pin03</v>
          </cell>
          <cell r="C292" t="str">
            <v>Tinner</v>
          </cell>
          <cell r="E292" t="str">
            <v>Galon</v>
          </cell>
          <cell r="F292">
            <v>7800</v>
          </cell>
          <cell r="I292">
            <v>7800</v>
          </cell>
          <cell r="J292">
            <v>7800</v>
          </cell>
        </row>
        <row r="293">
          <cell r="B293" t="str">
            <v>Pin04</v>
          </cell>
          <cell r="C293" t="str">
            <v>Lija</v>
          </cell>
          <cell r="E293" t="str">
            <v>Pliego</v>
          </cell>
          <cell r="F293">
            <v>800</v>
          </cell>
          <cell r="I293">
            <v>800</v>
          </cell>
          <cell r="J293">
            <v>800</v>
          </cell>
        </row>
        <row r="294">
          <cell r="B294" t="str">
            <v>Pin05</v>
          </cell>
          <cell r="C294" t="str">
            <v>Perlita  (marmolina ) </v>
          </cell>
          <cell r="D294" t="str">
            <v>Blt 25 klg</v>
          </cell>
          <cell r="E294" t="str">
            <v>Klg</v>
          </cell>
          <cell r="F294">
            <v>150</v>
          </cell>
          <cell r="I294">
            <v>150</v>
          </cell>
          <cell r="J294">
            <v>150</v>
          </cell>
        </row>
        <row r="295">
          <cell r="B295" t="str">
            <v>Pin06</v>
          </cell>
          <cell r="C295" t="str">
            <v>Estuco relleno interiores</v>
          </cell>
          <cell r="D295" t="str">
            <v>Blt 25 klg</v>
          </cell>
          <cell r="E295" t="str">
            <v>Klg</v>
          </cell>
          <cell r="F295">
            <v>570</v>
          </cell>
          <cell r="I295">
            <v>570</v>
          </cell>
          <cell r="J295">
            <v>570</v>
          </cell>
        </row>
        <row r="296">
          <cell r="B296" t="str">
            <v>Pin07</v>
          </cell>
          <cell r="C296" t="str">
            <v>Plastiestuco  interiores </v>
          </cell>
          <cell r="D296" t="str">
            <v>Caneca de 30Klg</v>
          </cell>
          <cell r="E296" t="str">
            <v>Klg</v>
          </cell>
          <cell r="F296">
            <v>1535</v>
          </cell>
          <cell r="I296">
            <v>1535</v>
          </cell>
          <cell r="J296">
            <v>1535</v>
          </cell>
        </row>
        <row r="297">
          <cell r="B297" t="str">
            <v>Pin08</v>
          </cell>
          <cell r="C297" t="str">
            <v>Acronal</v>
          </cell>
          <cell r="E297" t="str">
            <v>Glon</v>
          </cell>
          <cell r="F297">
            <v>17500</v>
          </cell>
          <cell r="I297">
            <v>17500</v>
          </cell>
          <cell r="J297">
            <v>17500</v>
          </cell>
        </row>
        <row r="298">
          <cell r="B298" t="str">
            <v>Pin09</v>
          </cell>
          <cell r="C298" t="str">
            <v>Base tipo 3</v>
          </cell>
          <cell r="E298" t="str">
            <v>Glon</v>
          </cell>
          <cell r="F298">
            <v>12500</v>
          </cell>
          <cell r="I298">
            <v>12500</v>
          </cell>
          <cell r="J298">
            <v>12500</v>
          </cell>
        </row>
        <row r="300">
          <cell r="B300" t="str">
            <v>Hasta Aquí</v>
          </cell>
        </row>
        <row r="302">
          <cell r="B302" t="str">
            <v>TUBERÍA DE URBANISMO</v>
          </cell>
          <cell r="D302" t="str">
            <v>DESCRIPCIÓN</v>
          </cell>
          <cell r="E302" t="str">
            <v>UNID</v>
          </cell>
        </row>
        <row r="304">
          <cell r="B304" t="str">
            <v>TubU-4</v>
          </cell>
          <cell r="C304" t="str">
            <v>Tuberia Novafort 4"</v>
          </cell>
          <cell r="E304" t="str">
            <v>Und</v>
          </cell>
          <cell r="F304">
            <v>65900</v>
          </cell>
          <cell r="G304">
            <v>0.16</v>
          </cell>
          <cell r="I304">
            <v>76444</v>
          </cell>
          <cell r="J304">
            <v>76444</v>
          </cell>
        </row>
        <row r="305">
          <cell r="B305" t="str">
            <v>TubU-6</v>
          </cell>
          <cell r="C305" t="str">
            <v>Tuberia Concreto 6"</v>
          </cell>
          <cell r="D305" t="str">
            <v>1.25 mts L Util</v>
          </cell>
          <cell r="E305" t="str">
            <v>Und</v>
          </cell>
          <cell r="F305">
            <v>8564</v>
          </cell>
          <cell r="G305">
            <v>0.16</v>
          </cell>
          <cell r="I305">
            <v>9934.24</v>
          </cell>
          <cell r="J305">
            <v>9934.24</v>
          </cell>
        </row>
        <row r="306">
          <cell r="B306" t="str">
            <v>TubU-6.1</v>
          </cell>
          <cell r="C306" t="str">
            <v>Tubo Novafort 6"</v>
          </cell>
          <cell r="E306" t="str">
            <v>Und</v>
          </cell>
          <cell r="F306">
            <v>155825</v>
          </cell>
          <cell r="G306">
            <v>0.16</v>
          </cell>
          <cell r="I306">
            <v>180757</v>
          </cell>
          <cell r="J306">
            <v>180757</v>
          </cell>
        </row>
        <row r="307">
          <cell r="B307" t="str">
            <v>TubU-8</v>
          </cell>
          <cell r="C307" t="str">
            <v>Tuberia Concreto 8"</v>
          </cell>
          <cell r="D307" t="str">
            <v>1.25 mts L Util</v>
          </cell>
          <cell r="E307" t="str">
            <v>Und</v>
          </cell>
          <cell r="F307">
            <v>11500</v>
          </cell>
          <cell r="G307">
            <v>0.16</v>
          </cell>
          <cell r="I307">
            <v>13339.999999999998</v>
          </cell>
          <cell r="J307">
            <v>13339.999999999998</v>
          </cell>
        </row>
        <row r="308">
          <cell r="B308" t="str">
            <v>TubU-8.1</v>
          </cell>
          <cell r="C308" t="str">
            <v>Tubo Novafort 8"</v>
          </cell>
          <cell r="E308" t="str">
            <v>Und</v>
          </cell>
          <cell r="F308">
            <v>211200</v>
          </cell>
          <cell r="G308">
            <v>0.16</v>
          </cell>
          <cell r="I308">
            <v>244991.99999999997</v>
          </cell>
          <cell r="J308">
            <v>244991.99999999997</v>
          </cell>
        </row>
        <row r="309">
          <cell r="B309" t="str">
            <v>TubU-10</v>
          </cell>
          <cell r="C309" t="str">
            <v>Tuberia Concreto 10"</v>
          </cell>
          <cell r="D309" t="str">
            <v>1.25 mts L Util</v>
          </cell>
          <cell r="E309" t="str">
            <v>Und</v>
          </cell>
          <cell r="F309">
            <v>14881</v>
          </cell>
          <cell r="G309">
            <v>0.16</v>
          </cell>
          <cell r="I309">
            <v>17261.96</v>
          </cell>
          <cell r="J309">
            <v>17261.96</v>
          </cell>
        </row>
        <row r="310">
          <cell r="B310" t="str">
            <v>TubU-10.1</v>
          </cell>
          <cell r="C310" t="str">
            <v>Tubo Novafort 10"</v>
          </cell>
          <cell r="E310" t="str">
            <v>Und</v>
          </cell>
          <cell r="G310">
            <v>0.16</v>
          </cell>
          <cell r="I310">
            <v>0</v>
          </cell>
          <cell r="J310">
            <v>0</v>
          </cell>
        </row>
        <row r="311">
          <cell r="B311" t="str">
            <v>TubU-12</v>
          </cell>
          <cell r="C311" t="str">
            <v>Tuberia Concreto 12"</v>
          </cell>
          <cell r="D311" t="str">
            <v>1.80 mts L Util</v>
          </cell>
          <cell r="E311" t="str">
            <v>Und</v>
          </cell>
          <cell r="F311">
            <v>41454</v>
          </cell>
          <cell r="G311">
            <v>0.16</v>
          </cell>
          <cell r="I311">
            <v>48086.64</v>
          </cell>
          <cell r="J311">
            <v>48086.64</v>
          </cell>
        </row>
        <row r="312">
          <cell r="B312" t="str">
            <v>TubU-12.1</v>
          </cell>
          <cell r="C312" t="str">
            <v>Tubo Novafort 12"</v>
          </cell>
          <cell r="E312" t="str">
            <v>Und</v>
          </cell>
          <cell r="G312">
            <v>0.16</v>
          </cell>
          <cell r="I312">
            <v>0</v>
          </cell>
          <cell r="J312">
            <v>0</v>
          </cell>
        </row>
        <row r="313">
          <cell r="B313" t="str">
            <v>TubU-18</v>
          </cell>
          <cell r="C313" t="str">
            <v>Tuberia Concreto 18"</v>
          </cell>
          <cell r="D313" t="str">
            <v>2,00 mts L Util</v>
          </cell>
          <cell r="E313" t="str">
            <v>Und</v>
          </cell>
          <cell r="F313">
            <v>77844</v>
          </cell>
          <cell r="G313">
            <v>0.16</v>
          </cell>
          <cell r="I313">
            <v>90299.04</v>
          </cell>
          <cell r="J313">
            <v>90299.04</v>
          </cell>
        </row>
        <row r="314">
          <cell r="B314" t="str">
            <v>TubU-4</v>
          </cell>
          <cell r="C314" t="str">
            <v>Tuberia Novafort 18"</v>
          </cell>
          <cell r="E314" t="str">
            <v>Und</v>
          </cell>
          <cell r="F314">
            <v>425000</v>
          </cell>
          <cell r="G314">
            <v>0.16</v>
          </cell>
          <cell r="I314">
            <v>492999.99999999994</v>
          </cell>
          <cell r="J314">
            <v>492999.99999999994</v>
          </cell>
        </row>
        <row r="315">
          <cell r="B315" t="str">
            <v>TubU-21</v>
          </cell>
          <cell r="C315" t="str">
            <v>Tuberia Concreto 21"</v>
          </cell>
          <cell r="D315" t="str">
            <v>Spl 2,00 mts L Util</v>
          </cell>
          <cell r="E315" t="str">
            <v>Und</v>
          </cell>
          <cell r="F315">
            <v>95705</v>
          </cell>
          <cell r="G315">
            <v>0.16</v>
          </cell>
          <cell r="I315">
            <v>111017.79999999999</v>
          </cell>
          <cell r="J315">
            <v>111017.79999999999</v>
          </cell>
        </row>
        <row r="316">
          <cell r="B316" t="str">
            <v>TubU-21.1</v>
          </cell>
          <cell r="C316" t="str">
            <v>Tuberia Novafort 21"</v>
          </cell>
          <cell r="E316" t="str">
            <v>Und</v>
          </cell>
          <cell r="G316">
            <v>0.16</v>
          </cell>
          <cell r="I316">
            <v>0</v>
          </cell>
          <cell r="J316">
            <v>0</v>
          </cell>
        </row>
        <row r="317">
          <cell r="B317" t="str">
            <v>TubU-24</v>
          </cell>
          <cell r="C317" t="str">
            <v>Tuberia Concreto 24"</v>
          </cell>
          <cell r="D317" t="str">
            <v>Spl 2,50 mts L Util</v>
          </cell>
          <cell r="E317" t="str">
            <v>Und</v>
          </cell>
          <cell r="F317">
            <v>142133</v>
          </cell>
          <cell r="G317">
            <v>0.16</v>
          </cell>
          <cell r="I317">
            <v>164874.28</v>
          </cell>
          <cell r="J317">
            <v>164874.28</v>
          </cell>
        </row>
        <row r="318">
          <cell r="B318" t="str">
            <v>TubU-24.1</v>
          </cell>
          <cell r="C318" t="str">
            <v>Tuberia Concreto 24"</v>
          </cell>
          <cell r="D318" t="str">
            <v>Rfz 2.50 mts L Util</v>
          </cell>
          <cell r="E318" t="str">
            <v>Und</v>
          </cell>
          <cell r="F318">
            <v>244052</v>
          </cell>
          <cell r="G318">
            <v>0.16</v>
          </cell>
          <cell r="I318">
            <v>283100.32</v>
          </cell>
          <cell r="J318">
            <v>283100.32</v>
          </cell>
        </row>
        <row r="319">
          <cell r="B319" t="str">
            <v>TubU-24.2</v>
          </cell>
          <cell r="C319" t="str">
            <v>Tuberia Novafort 24"</v>
          </cell>
          <cell r="E319" t="str">
            <v>Und</v>
          </cell>
          <cell r="G319">
            <v>0.16</v>
          </cell>
          <cell r="I319">
            <v>0</v>
          </cell>
          <cell r="J319">
            <v>0</v>
          </cell>
        </row>
        <row r="320">
          <cell r="B320" t="str">
            <v>TubU-25</v>
          </cell>
          <cell r="C320" t="str">
            <v>Aro de acero</v>
          </cell>
          <cell r="E320" t="str">
            <v>Und</v>
          </cell>
          <cell r="F320">
            <v>56000</v>
          </cell>
          <cell r="G320">
            <v>0.16</v>
          </cell>
          <cell r="I320">
            <v>64959.99999999999</v>
          </cell>
          <cell r="J320">
            <v>64959.99999999999</v>
          </cell>
        </row>
        <row r="321">
          <cell r="B321" t="str">
            <v>TubU-26</v>
          </cell>
          <cell r="C321" t="str">
            <v>Silla-T 6x8</v>
          </cell>
          <cell r="E321" t="str">
            <v>Und</v>
          </cell>
          <cell r="F321">
            <v>42050</v>
          </cell>
          <cell r="G321">
            <v>0.16</v>
          </cell>
          <cell r="I321">
            <v>48778</v>
          </cell>
          <cell r="J321">
            <v>48778</v>
          </cell>
        </row>
        <row r="322">
          <cell r="B322" t="str">
            <v>TubU-P3</v>
          </cell>
          <cell r="C322" t="str">
            <v>Tuberia PVC presión 3</v>
          </cell>
          <cell r="E322" t="str">
            <v>Und</v>
          </cell>
          <cell r="F322">
            <v>99200</v>
          </cell>
          <cell r="G322">
            <v>0.16</v>
          </cell>
          <cell r="I322">
            <v>115071.99999999999</v>
          </cell>
          <cell r="J322">
            <v>115071.99999999999</v>
          </cell>
        </row>
        <row r="325">
          <cell r="B325" t="str">
            <v>TubU-90</v>
          </cell>
          <cell r="C325" t="str">
            <v>Transporte tubería C- Pop </v>
          </cell>
          <cell r="D325" t="str">
            <v>Viaje de 10 ton</v>
          </cell>
          <cell r="E325" t="str">
            <v>Viaje</v>
          </cell>
          <cell r="F325">
            <v>380000</v>
          </cell>
          <cell r="G325">
            <v>0</v>
          </cell>
          <cell r="I325">
            <v>380000</v>
          </cell>
          <cell r="J325">
            <v>380000</v>
          </cell>
        </row>
        <row r="327">
          <cell r="B327" t="str">
            <v>Hasta aquí</v>
          </cell>
        </row>
        <row r="329">
          <cell r="B329" t="str">
            <v>URBANISMO ACCESORIOS</v>
          </cell>
          <cell r="D329" t="str">
            <v>DESCRIPCIÓN</v>
          </cell>
          <cell r="E329" t="str">
            <v>UNID</v>
          </cell>
        </row>
        <row r="331">
          <cell r="B331" t="str">
            <v>AccU-1.1</v>
          </cell>
          <cell r="C331" t="str">
            <v>Codo GR 3x11</v>
          </cell>
          <cell r="E331" t="str">
            <v>Und</v>
          </cell>
          <cell r="F331">
            <v>39100</v>
          </cell>
          <cell r="I331">
            <v>39100</v>
          </cell>
          <cell r="J331">
            <v>39100</v>
          </cell>
        </row>
        <row r="332">
          <cell r="B332" t="str">
            <v>AccU-1.2</v>
          </cell>
          <cell r="C332" t="str">
            <v>Codo GR 3x45</v>
          </cell>
          <cell r="E332" t="str">
            <v>Und</v>
          </cell>
          <cell r="F332">
            <v>43700</v>
          </cell>
          <cell r="I332">
            <v>43700</v>
          </cell>
          <cell r="J332">
            <v>43700</v>
          </cell>
        </row>
        <row r="333">
          <cell r="B333" t="str">
            <v>AccU-1.3</v>
          </cell>
          <cell r="C333" t="str">
            <v>Codo HF 3x11</v>
          </cell>
          <cell r="E333" t="str">
            <v>Und</v>
          </cell>
          <cell r="F333">
            <v>41400</v>
          </cell>
          <cell r="I333">
            <v>41400</v>
          </cell>
          <cell r="J333">
            <v>41400</v>
          </cell>
        </row>
        <row r="334">
          <cell r="B334" t="str">
            <v>AccU-1.4</v>
          </cell>
          <cell r="C334" t="str">
            <v>Codo HF 3x22</v>
          </cell>
          <cell r="E334" t="str">
            <v>Und</v>
          </cell>
          <cell r="F334">
            <v>41400</v>
          </cell>
          <cell r="I334">
            <v>41400</v>
          </cell>
          <cell r="J334">
            <v>41400</v>
          </cell>
        </row>
        <row r="335">
          <cell r="B335" t="str">
            <v>AccU-1.5</v>
          </cell>
          <cell r="C335" t="str">
            <v>Codo HF 3x90</v>
          </cell>
          <cell r="E335" t="str">
            <v>Und</v>
          </cell>
          <cell r="F335">
            <v>60950</v>
          </cell>
          <cell r="I335">
            <v>60950</v>
          </cell>
          <cell r="J335">
            <v>60950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xplic"/>
      <sheetName val="RCtosUnit"/>
      <sheetName val="CtUnitU"/>
      <sheetName val="Ctos UnitUrb1"/>
      <sheetName val="CtUnitV"/>
      <sheetName val="RMod"/>
      <sheetName val="REqu"/>
      <sheetName val="RMat"/>
      <sheetName val="MatComp"/>
      <sheetName val="Anex2HSE"/>
      <sheetName val="Anex1Cub"/>
      <sheetName val="Hoja1"/>
    </sheetNames>
    <sheetDataSet>
      <sheetData sheetId="6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</row>
        <row r="5">
          <cell r="B5" t="str">
            <v>CUADRO DE DATOS BASICOS DE MANO DE OBRA  INDIVIDUAL (DBMod)</v>
          </cell>
        </row>
        <row r="6">
          <cell r="B6" t="str">
            <v>COD</v>
          </cell>
          <cell r="C6" t="str">
            <v>TIPO DE TRABAJO</v>
          </cell>
          <cell r="D6" t="str">
            <v>DETALLE DE TRABAJO</v>
          </cell>
          <cell r="E6" t="str">
            <v>UND</v>
          </cell>
          <cell r="F6" t="str">
            <v>COSTO </v>
          </cell>
          <cell r="G6" t="str">
            <v>COSTO DÍA</v>
          </cell>
          <cell r="H6" t="str">
            <v>COD GEN</v>
          </cell>
        </row>
        <row r="7">
          <cell r="B7" t="str">
            <v>Ay-01</v>
          </cell>
          <cell r="C7" t="str">
            <v>Ayudante  (Mod)</v>
          </cell>
          <cell r="D7" t="str">
            <v>Oficios Varios</v>
          </cell>
          <cell r="E7" t="str">
            <v>h-h</v>
          </cell>
          <cell r="F7">
            <v>2225</v>
          </cell>
          <cell r="G7">
            <v>17800</v>
          </cell>
          <cell r="H7" t="str">
            <v>Mod</v>
          </cell>
        </row>
        <row r="8">
          <cell r="B8" t="str">
            <v>Ay-02</v>
          </cell>
          <cell r="C8" t="str">
            <v>Ayudante  (Mod)</v>
          </cell>
          <cell r="D8" t="str">
            <v>Compact. Manual</v>
          </cell>
          <cell r="E8" t="str">
            <v>h-h</v>
          </cell>
          <cell r="F8">
            <v>2670</v>
          </cell>
          <cell r="G8">
            <v>21360</v>
          </cell>
          <cell r="H8" t="str">
            <v>Mod</v>
          </cell>
        </row>
        <row r="9">
          <cell r="B9" t="str">
            <v>Ay-03</v>
          </cell>
          <cell r="C9" t="str">
            <v>Operario (Mod)</v>
          </cell>
          <cell r="D9" t="str">
            <v>Compactador</v>
          </cell>
          <cell r="E9" t="str">
            <v>h-h</v>
          </cell>
          <cell r="F9">
            <v>2781.25</v>
          </cell>
          <cell r="G9">
            <v>22250</v>
          </cell>
          <cell r="H9" t="str">
            <v>Mod</v>
          </cell>
        </row>
        <row r="10">
          <cell r="B10" t="str">
            <v>Of-01</v>
          </cell>
          <cell r="C10" t="str">
            <v>Oficial (Mod)</v>
          </cell>
          <cell r="D10" t="str">
            <v>Oficios Varios</v>
          </cell>
          <cell r="E10" t="str">
            <v>h-h</v>
          </cell>
          <cell r="F10">
            <v>3382</v>
          </cell>
          <cell r="G10">
            <v>27056</v>
          </cell>
          <cell r="H10" t="str">
            <v>Mod</v>
          </cell>
        </row>
        <row r="13">
          <cell r="B13" t="str">
            <v>CUADRO DE DATOS BASICOS DE MANO DE OBRA DE CUADRILLAS  (DBMod)</v>
          </cell>
        </row>
        <row r="14">
          <cell r="B14" t="str">
            <v>COD</v>
          </cell>
          <cell r="C14" t="str">
            <v>TIPO DE TRABAJO</v>
          </cell>
          <cell r="D14" t="str">
            <v>DETALLE DE TRABAJO</v>
          </cell>
          <cell r="E14" t="str">
            <v>UND</v>
          </cell>
          <cell r="F14" t="str">
            <v>COSTO </v>
          </cell>
          <cell r="G14" t="str">
            <v>COSTO DÍA</v>
          </cell>
          <cell r="H14" t="str">
            <v>COD GEN</v>
          </cell>
        </row>
        <row r="16">
          <cell r="B16" t="str">
            <v>Cdlla.-2A</v>
          </cell>
          <cell r="C16" t="str">
            <v>Cuadrilla </v>
          </cell>
          <cell r="D16" t="str">
            <v>Oficios varios</v>
          </cell>
          <cell r="E16" t="str">
            <v>h-cdlla</v>
          </cell>
          <cell r="F16">
            <v>4450</v>
          </cell>
          <cell r="G16">
            <v>35600</v>
          </cell>
          <cell r="H16" t="str">
            <v>Mod</v>
          </cell>
        </row>
        <row r="17">
          <cell r="B17" t="str">
            <v>Cdlla.1O-1A</v>
          </cell>
          <cell r="C17" t="str">
            <v>Cuadrilla </v>
          </cell>
          <cell r="D17" t="str">
            <v>Oficios varios</v>
          </cell>
          <cell r="E17" t="str">
            <v>h-cdlla</v>
          </cell>
          <cell r="F17">
            <v>5607</v>
          </cell>
          <cell r="G17">
            <v>44856</v>
          </cell>
          <cell r="H17" t="str">
            <v>Mod</v>
          </cell>
        </row>
        <row r="18">
          <cell r="B18" t="str">
            <v>Cdlla.1O-2A</v>
          </cell>
          <cell r="C18" t="str">
            <v>Cuadrilla </v>
          </cell>
          <cell r="D18" t="str">
            <v>Oficios varios</v>
          </cell>
          <cell r="E18" t="str">
            <v>h-cdlla</v>
          </cell>
          <cell r="F18">
            <v>7832</v>
          </cell>
          <cell r="G18">
            <v>62656</v>
          </cell>
          <cell r="H18" t="str">
            <v>Mod</v>
          </cell>
        </row>
        <row r="19">
          <cell r="B19" t="str">
            <v>Cdlla.1O-3A</v>
          </cell>
          <cell r="C19" t="str">
            <v>Cuadrilla </v>
          </cell>
          <cell r="D19" t="str">
            <v>Oficios varios</v>
          </cell>
          <cell r="E19" t="str">
            <v>h-cdlla</v>
          </cell>
          <cell r="F19">
            <v>10057</v>
          </cell>
          <cell r="G19">
            <v>80456</v>
          </cell>
          <cell r="H19" t="str">
            <v>Mod</v>
          </cell>
        </row>
        <row r="20">
          <cell r="B20" t="str">
            <v>Cdlla.1O-4A</v>
          </cell>
          <cell r="C20" t="str">
            <v>Cuadrilla </v>
          </cell>
          <cell r="D20" t="str">
            <v>Oficios varios</v>
          </cell>
          <cell r="E20" t="str">
            <v>h-cdlla</v>
          </cell>
          <cell r="F20">
            <v>12282</v>
          </cell>
          <cell r="G20">
            <v>98256</v>
          </cell>
          <cell r="H20" t="str">
            <v>Mod</v>
          </cell>
        </row>
        <row r="21">
          <cell r="B21" t="str">
            <v>Cdlla.1O-5A</v>
          </cell>
          <cell r="C21" t="str">
            <v>Cuadrilla </v>
          </cell>
          <cell r="D21" t="str">
            <v>Oficios varios</v>
          </cell>
          <cell r="E21" t="str">
            <v>h-cdlla</v>
          </cell>
          <cell r="F21">
            <v>14507</v>
          </cell>
          <cell r="G21">
            <v>116056</v>
          </cell>
          <cell r="H21" t="str">
            <v>Mod</v>
          </cell>
        </row>
        <row r="22">
          <cell r="B22" t="str">
            <v>Cdlla.2O-3A</v>
          </cell>
          <cell r="C22" t="str">
            <v>Cuadrilla </v>
          </cell>
          <cell r="D22" t="str">
            <v>Oficios varios</v>
          </cell>
          <cell r="E22" t="str">
            <v>h-cdlla</v>
          </cell>
          <cell r="F22">
            <v>13439</v>
          </cell>
          <cell r="G22">
            <v>107512</v>
          </cell>
          <cell r="H22" t="str">
            <v>Mod</v>
          </cell>
        </row>
        <row r="23">
          <cell r="B23" t="str">
            <v>Cdlla.2O-4A</v>
          </cell>
          <cell r="C23" t="str">
            <v>Cuadrilla </v>
          </cell>
          <cell r="D23" t="str">
            <v>Oficios varios</v>
          </cell>
          <cell r="E23" t="str">
            <v>h-cdlla</v>
          </cell>
          <cell r="F23">
            <v>15664</v>
          </cell>
          <cell r="G23">
            <v>125312</v>
          </cell>
          <cell r="H23" t="str">
            <v>Mod</v>
          </cell>
        </row>
        <row r="24">
          <cell r="B24" t="str">
            <v>Cdlla.2O-5A</v>
          </cell>
          <cell r="C24" t="str">
            <v>Cuadrilla </v>
          </cell>
          <cell r="D24" t="str">
            <v>Oficios varios</v>
          </cell>
          <cell r="E24" t="str">
            <v>h-cdlla</v>
          </cell>
          <cell r="F24">
            <v>17889</v>
          </cell>
          <cell r="G24">
            <v>143112</v>
          </cell>
          <cell r="H24" t="str">
            <v>Mod</v>
          </cell>
        </row>
        <row r="25">
          <cell r="B25" t="str">
            <v>Cdlla-4.020</v>
          </cell>
          <cell r="C25" t="str">
            <v>Cuadrilla </v>
          </cell>
          <cell r="D25" t="str">
            <v>Armado y fund  viga de amarre</v>
          </cell>
          <cell r="E25" t="str">
            <v>M L</v>
          </cell>
          <cell r="F25">
            <v>5000</v>
          </cell>
          <cell r="G25">
            <v>0</v>
          </cell>
          <cell r="H25" t="str">
            <v>Mod</v>
          </cell>
        </row>
        <row r="26">
          <cell r="B26" t="str">
            <v>Cdlla-4.040</v>
          </cell>
          <cell r="C26" t="str">
            <v>Cuadrilla </v>
          </cell>
          <cell r="D26" t="str">
            <v>Armado y fund  cinta de amarre</v>
          </cell>
          <cell r="E26" t="str">
            <v>M L</v>
          </cell>
          <cell r="F26">
            <v>2500</v>
          </cell>
          <cell r="G26">
            <v>0</v>
          </cell>
          <cell r="H26" t="str">
            <v>Mod</v>
          </cell>
        </row>
        <row r="27">
          <cell r="B27" t="str">
            <v>Cdlla-05</v>
          </cell>
          <cell r="C27" t="str">
            <v>Cuadrilla ??</v>
          </cell>
          <cell r="D27" t="str">
            <v>Figurado hierro.</v>
          </cell>
          <cell r="E27" t="str">
            <v>M 2</v>
          </cell>
          <cell r="F27">
            <v>5607</v>
          </cell>
          <cell r="G27">
            <v>0</v>
          </cell>
          <cell r="H27" t="str">
            <v>Mod</v>
          </cell>
        </row>
        <row r="28">
          <cell r="B28" t="str">
            <v>Cdlla-6,01</v>
          </cell>
          <cell r="C28" t="str">
            <v>Cuadrilla.1O-2A</v>
          </cell>
          <cell r="D28" t="str">
            <v>Cdlla Cubierta</v>
          </cell>
          <cell r="E28" t="str">
            <v>M 2</v>
          </cell>
          <cell r="F28">
            <v>3000</v>
          </cell>
          <cell r="G28">
            <v>0</v>
          </cell>
          <cell r="H28" t="str">
            <v>Mod</v>
          </cell>
        </row>
        <row r="29">
          <cell r="B29" t="str">
            <v>Cdlla-4.060</v>
          </cell>
          <cell r="C29" t="str">
            <v>Cuadrilla.2O-3A</v>
          </cell>
          <cell r="D29" t="str">
            <v>Loza maciza</v>
          </cell>
          <cell r="E29" t="str">
            <v>M 2</v>
          </cell>
          <cell r="F29">
            <v>7000</v>
          </cell>
          <cell r="G29">
            <v>0</v>
          </cell>
          <cell r="H29" t="str">
            <v>Mod</v>
          </cell>
        </row>
        <row r="32">
          <cell r="B32" t="str">
            <v>CUADRO DE CONTRATISTAS</v>
          </cell>
        </row>
        <row r="33">
          <cell r="B33" t="str">
            <v>COD</v>
          </cell>
          <cell r="C33" t="str">
            <v>TIPO DE TRABAJO</v>
          </cell>
          <cell r="D33" t="str">
            <v>DETALLE DE TRABAJO</v>
          </cell>
          <cell r="E33" t="str">
            <v>UND</v>
          </cell>
          <cell r="F33" t="str">
            <v>COSTO </v>
          </cell>
          <cell r="G33" t="str">
            <v>COSTO DÍA</v>
          </cell>
          <cell r="H33" t="str">
            <v>COD GEN</v>
          </cell>
        </row>
        <row r="34">
          <cell r="B34" t="str">
            <v>CtsV-6.1</v>
          </cell>
          <cell r="C34" t="str">
            <v>Techador</v>
          </cell>
          <cell r="D34" t="str">
            <v>Contratista</v>
          </cell>
          <cell r="E34" t="str">
            <v>M 2</v>
          </cell>
          <cell r="F34">
            <v>3000</v>
          </cell>
          <cell r="G34">
            <v>0</v>
          </cell>
          <cell r="H34" t="str">
            <v>Mod</v>
          </cell>
        </row>
        <row r="35">
          <cell r="B35" t="str">
            <v>CtsV-7.01</v>
          </cell>
          <cell r="C35" t="str">
            <v>Inst. escalera</v>
          </cell>
          <cell r="D35" t="str">
            <v>Contratista</v>
          </cell>
          <cell r="E35" t="str">
            <v>Und</v>
          </cell>
          <cell r="F35">
            <v>200000</v>
          </cell>
          <cell r="G35">
            <v>0</v>
          </cell>
          <cell r="H35" t="str">
            <v>Mod</v>
          </cell>
        </row>
        <row r="36">
          <cell r="B36" t="str">
            <v>CtsV-7.02</v>
          </cell>
          <cell r="C36" t="str">
            <v>Calce de cubiertas</v>
          </cell>
          <cell r="D36" t="str">
            <v>Contratista</v>
          </cell>
          <cell r="E36" t="str">
            <v>Viv</v>
          </cell>
          <cell r="F36">
            <v>6500</v>
          </cell>
          <cell r="G36">
            <v>0</v>
          </cell>
          <cell r="H36" t="str">
            <v>Mod</v>
          </cell>
        </row>
        <row r="37">
          <cell r="B37" t="str">
            <v>CtsV-7.03</v>
          </cell>
          <cell r="C37" t="str">
            <v>Calce de marcos</v>
          </cell>
          <cell r="D37" t="str">
            <v>Contratista</v>
          </cell>
          <cell r="E37" t="str">
            <v>Und</v>
          </cell>
          <cell r="F37">
            <v>5000</v>
          </cell>
          <cell r="G37">
            <v>0</v>
          </cell>
          <cell r="H37" t="str">
            <v>Mod</v>
          </cell>
        </row>
        <row r="38">
          <cell r="B38" t="str">
            <v>CtsV-7.04</v>
          </cell>
          <cell r="C38" t="str">
            <v>Calce de ventanas</v>
          </cell>
          <cell r="D38" t="str">
            <v>Contratista</v>
          </cell>
          <cell r="E38" t="str">
            <v>Und</v>
          </cell>
          <cell r="F38">
            <v>6000</v>
          </cell>
          <cell r="G38">
            <v>0</v>
          </cell>
          <cell r="H38" t="str">
            <v>Mod</v>
          </cell>
        </row>
        <row r="39">
          <cell r="B39" t="str">
            <v>CtsV-13,10</v>
          </cell>
          <cell r="C39" t="str">
            <v>Intalador Imp techo</v>
          </cell>
          <cell r="D39" t="str">
            <v>Contratista</v>
          </cell>
          <cell r="E39" t="str">
            <v>M 2</v>
          </cell>
          <cell r="F39">
            <v>2500</v>
          </cell>
          <cell r="G39">
            <v>0</v>
          </cell>
          <cell r="H39" t="str">
            <v>Mod</v>
          </cell>
        </row>
        <row r="40">
          <cell r="B40" t="str">
            <v>Cts-14.01</v>
          </cell>
          <cell r="C40" t="str">
            <v>Inst puerta con marco</v>
          </cell>
          <cell r="D40" t="str">
            <v>Contratista</v>
          </cell>
          <cell r="E40" t="str">
            <v>Und</v>
          </cell>
          <cell r="F40">
            <v>10000</v>
          </cell>
          <cell r="G40">
            <v>0</v>
          </cell>
          <cell r="H40" t="str">
            <v>Mod</v>
          </cell>
        </row>
        <row r="41">
          <cell r="B41" t="str">
            <v>Cts-14.02</v>
          </cell>
          <cell r="C41" t="str">
            <v>Inst marco sencillo</v>
          </cell>
          <cell r="D41" t="str">
            <v>Contratista</v>
          </cell>
          <cell r="E41" t="str">
            <v>Und</v>
          </cell>
          <cell r="F41">
            <v>6000</v>
          </cell>
          <cell r="G41">
            <v>0</v>
          </cell>
          <cell r="H41" t="str">
            <v>Mod</v>
          </cell>
        </row>
        <row r="42">
          <cell r="B42" t="str">
            <v>Cts-14.03</v>
          </cell>
          <cell r="C42" t="str">
            <v>Inst de cerradura</v>
          </cell>
          <cell r="D42" t="str">
            <v>Contratista</v>
          </cell>
          <cell r="E42" t="str">
            <v>Und</v>
          </cell>
          <cell r="F42">
            <v>6000</v>
          </cell>
          <cell r="G42">
            <v>0</v>
          </cell>
          <cell r="H42" t="str">
            <v>Mod</v>
          </cell>
        </row>
        <row r="43">
          <cell r="B43" t="str">
            <v>Cts-17</v>
          </cell>
          <cell r="C43" t="str">
            <v>Colocacion puerta mad</v>
          </cell>
          <cell r="D43">
            <v>0</v>
          </cell>
          <cell r="E43" t="str">
            <v>Und</v>
          </cell>
          <cell r="F43">
            <v>10000</v>
          </cell>
          <cell r="G43">
            <v>0</v>
          </cell>
          <cell r="H43" t="str">
            <v>Mod</v>
          </cell>
        </row>
        <row r="44">
          <cell r="B44" t="str">
            <v>Cts-10.1</v>
          </cell>
          <cell r="C44" t="str">
            <v>Red Hidrosanit interna</v>
          </cell>
          <cell r="D44" t="str">
            <v>Contr Viv T-3</v>
          </cell>
          <cell r="E44" t="str">
            <v>Viv</v>
          </cell>
          <cell r="F44">
            <v>125000</v>
          </cell>
          <cell r="G44">
            <v>0</v>
          </cell>
          <cell r="H44" t="str">
            <v>Mod</v>
          </cell>
        </row>
        <row r="45">
          <cell r="B45" t="str">
            <v>Cts-10.2</v>
          </cell>
          <cell r="C45" t="str">
            <v>-Contr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Mod</v>
          </cell>
        </row>
        <row r="46">
          <cell r="B46" t="str">
            <v>Cts-10.03</v>
          </cell>
          <cell r="C46" t="str">
            <v>Hidraulico-Contr</v>
          </cell>
          <cell r="D46">
            <v>0</v>
          </cell>
          <cell r="E46" t="str">
            <v>M 2</v>
          </cell>
          <cell r="F46">
            <v>10000</v>
          </cell>
          <cell r="G46">
            <v>0</v>
          </cell>
          <cell r="H46" t="str">
            <v>Mod</v>
          </cell>
        </row>
        <row r="47">
          <cell r="B47" t="str">
            <v>Cts-10.05</v>
          </cell>
          <cell r="C47" t="str">
            <v>Caja de inspeccion  50 x 50</v>
          </cell>
          <cell r="D47" t="str">
            <v>Contratista</v>
          </cell>
          <cell r="E47" t="str">
            <v>Und</v>
          </cell>
          <cell r="F47">
            <v>40000</v>
          </cell>
          <cell r="G47">
            <v>0</v>
          </cell>
          <cell r="H47" t="str">
            <v>Mod</v>
          </cell>
        </row>
        <row r="48">
          <cell r="B48" t="str">
            <v>Cts-10.06</v>
          </cell>
          <cell r="C48" t="str">
            <v>Caja de inspeccion  60 x 60</v>
          </cell>
          <cell r="D48" t="str">
            <v>Contratista</v>
          </cell>
          <cell r="E48" t="str">
            <v>Und</v>
          </cell>
          <cell r="F48">
            <v>50000</v>
          </cell>
          <cell r="G48">
            <v>0</v>
          </cell>
          <cell r="H48" t="str">
            <v>Mod</v>
          </cell>
        </row>
        <row r="49">
          <cell r="B49" t="str">
            <v>Cts-10.07</v>
          </cell>
          <cell r="C49" t="str">
            <v>Caja contador de agua</v>
          </cell>
          <cell r="D49" t="str">
            <v>Contratista</v>
          </cell>
          <cell r="E49" t="str">
            <v>Und</v>
          </cell>
          <cell r="F49">
            <v>35000</v>
          </cell>
          <cell r="G49">
            <v>0</v>
          </cell>
          <cell r="H49" t="str">
            <v>Mod</v>
          </cell>
        </row>
        <row r="50">
          <cell r="B50" t="str">
            <v>Cts-11.01</v>
          </cell>
          <cell r="C50" t="str">
            <v>Enchapador</v>
          </cell>
          <cell r="D50" t="str">
            <v>Contratista</v>
          </cell>
          <cell r="E50" t="str">
            <v>M 2</v>
          </cell>
          <cell r="F50">
            <v>12000</v>
          </cell>
          <cell r="G50">
            <v>0</v>
          </cell>
          <cell r="H50" t="str">
            <v>Mod</v>
          </cell>
        </row>
        <row r="51">
          <cell r="B51" t="str">
            <v>Cts-12.04</v>
          </cell>
          <cell r="C51" t="str">
            <v>Concretos patios</v>
          </cell>
          <cell r="D51" t="str">
            <v>Contratista</v>
          </cell>
          <cell r="E51" t="str">
            <v>M 2</v>
          </cell>
          <cell r="F51">
            <v>2500</v>
          </cell>
          <cell r="G51">
            <v>0</v>
          </cell>
          <cell r="H51" t="str">
            <v>Mod</v>
          </cell>
        </row>
        <row r="52">
          <cell r="B52" t="str">
            <v>Cts-18.13</v>
          </cell>
          <cell r="C52" t="str">
            <v>Inst. combo baño</v>
          </cell>
          <cell r="D52" t="str">
            <v>Contratista</v>
          </cell>
          <cell r="E52" t="str">
            <v>Und</v>
          </cell>
          <cell r="F52">
            <v>35000</v>
          </cell>
          <cell r="G52">
            <v>0</v>
          </cell>
          <cell r="H52" t="str">
            <v>Mod</v>
          </cell>
        </row>
        <row r="53">
          <cell r="B53" t="str">
            <v>Cts-18.01</v>
          </cell>
          <cell r="C53" t="str">
            <v>Inst Aparatos sanitarios</v>
          </cell>
          <cell r="D53" t="str">
            <v>Contratista</v>
          </cell>
          <cell r="E53" t="str">
            <v>Und</v>
          </cell>
          <cell r="F53">
            <v>15000</v>
          </cell>
          <cell r="G53">
            <v>0</v>
          </cell>
          <cell r="H53" t="str">
            <v>Mod</v>
          </cell>
        </row>
        <row r="54">
          <cell r="B54" t="str">
            <v>Cts-18.02</v>
          </cell>
          <cell r="C54" t="str">
            <v>Inst Aparatos Lavamanos</v>
          </cell>
          <cell r="D54" t="str">
            <v>Contratista</v>
          </cell>
          <cell r="E54" t="str">
            <v>Und</v>
          </cell>
          <cell r="F54">
            <v>15000</v>
          </cell>
          <cell r="G54">
            <v>0</v>
          </cell>
          <cell r="H54" t="str">
            <v>Mod</v>
          </cell>
        </row>
        <row r="55">
          <cell r="B55" t="str">
            <v>Cts-18.03</v>
          </cell>
          <cell r="C55" t="str">
            <v>Inst Incrustaciones</v>
          </cell>
          <cell r="D55" t="str">
            <v>Contratista</v>
          </cell>
          <cell r="E55" t="str">
            <v>Juego</v>
          </cell>
          <cell r="F55">
            <v>7000</v>
          </cell>
          <cell r="G55">
            <v>0</v>
          </cell>
          <cell r="H55" t="str">
            <v>Mod</v>
          </cell>
        </row>
        <row r="56">
          <cell r="B56" t="str">
            <v>Cts-18.04</v>
          </cell>
          <cell r="C56" t="str">
            <v>Inst.  Ducha</v>
          </cell>
          <cell r="D56" t="str">
            <v>Contratista</v>
          </cell>
          <cell r="E56" t="str">
            <v>Und</v>
          </cell>
          <cell r="F56">
            <v>2500</v>
          </cell>
          <cell r="G56">
            <v>0</v>
          </cell>
          <cell r="H56" t="str">
            <v>Mod</v>
          </cell>
        </row>
        <row r="57">
          <cell r="B57" t="str">
            <v>Cts-18.05</v>
          </cell>
          <cell r="C57" t="str">
            <v>Inst Espejo</v>
          </cell>
          <cell r="D57" t="str">
            <v>Contratista</v>
          </cell>
          <cell r="E57" t="str">
            <v>Und</v>
          </cell>
          <cell r="F57">
            <v>2500</v>
          </cell>
          <cell r="G57">
            <v>0</v>
          </cell>
          <cell r="H57" t="str">
            <v>Mod</v>
          </cell>
        </row>
        <row r="58">
          <cell r="B58" t="str">
            <v>Cts-18.06</v>
          </cell>
          <cell r="C58" t="str">
            <v>Inst. Tubo cortinero</v>
          </cell>
          <cell r="D58" t="str">
            <v>Contratista</v>
          </cell>
          <cell r="E58" t="str">
            <v>Und</v>
          </cell>
          <cell r="F58">
            <v>2500</v>
          </cell>
          <cell r="G58">
            <v>0</v>
          </cell>
          <cell r="H58" t="str">
            <v>Mod</v>
          </cell>
        </row>
        <row r="59">
          <cell r="B59" t="str">
            <v>Cts-18.07</v>
          </cell>
          <cell r="C59" t="str">
            <v>Inst. Rejilla</v>
          </cell>
          <cell r="D59" t="str">
            <v>Contratista</v>
          </cell>
          <cell r="E59" t="str">
            <v>Und</v>
          </cell>
          <cell r="F59">
            <v>1500</v>
          </cell>
          <cell r="G59">
            <v>0</v>
          </cell>
          <cell r="H59" t="str">
            <v>Mod</v>
          </cell>
        </row>
        <row r="60">
          <cell r="B60" t="str">
            <v>Cts-18.08</v>
          </cell>
          <cell r="C60" t="str">
            <v>Inst. Lavadero</v>
          </cell>
          <cell r="D60" t="str">
            <v>Contratista</v>
          </cell>
          <cell r="E60" t="str">
            <v>Und</v>
          </cell>
          <cell r="F60">
            <v>25000</v>
          </cell>
          <cell r="G60">
            <v>0</v>
          </cell>
          <cell r="H60" t="str">
            <v>Mod</v>
          </cell>
        </row>
        <row r="61">
          <cell r="B61" t="str">
            <v>Cts-18.09</v>
          </cell>
          <cell r="C61" t="str">
            <v>Inst. Cocineta</v>
          </cell>
          <cell r="D61" t="str">
            <v>Contratista</v>
          </cell>
          <cell r="E61" t="str">
            <v>Und</v>
          </cell>
          <cell r="F61">
            <v>25000</v>
          </cell>
          <cell r="G61">
            <v>0</v>
          </cell>
          <cell r="H61" t="str">
            <v>Mod</v>
          </cell>
        </row>
        <row r="62">
          <cell r="B62" t="str">
            <v>Cts-18.11</v>
          </cell>
          <cell r="C62" t="str">
            <v>Inst. baranda Escalera</v>
          </cell>
          <cell r="D62" t="str">
            <v>Contratista</v>
          </cell>
          <cell r="E62" t="str">
            <v>Und</v>
          </cell>
          <cell r="F62">
            <v>2500</v>
          </cell>
          <cell r="G62">
            <v>0</v>
          </cell>
          <cell r="H62" t="str">
            <v>Mod</v>
          </cell>
        </row>
        <row r="63">
          <cell r="B63" t="str">
            <v>Cts-18.12</v>
          </cell>
          <cell r="C63" t="str">
            <v>Inst. baranda balcon</v>
          </cell>
          <cell r="D63" t="str">
            <v>Contratista</v>
          </cell>
          <cell r="E63" t="str">
            <v>Und</v>
          </cell>
          <cell r="F63">
            <v>10000</v>
          </cell>
          <cell r="G63">
            <v>0</v>
          </cell>
          <cell r="H63" t="str">
            <v>Mod</v>
          </cell>
        </row>
        <row r="64">
          <cell r="B64" t="str">
            <v>Cts-18.15</v>
          </cell>
          <cell r="C64" t="str">
            <v>Elab de caja soporte contador</v>
          </cell>
          <cell r="D64" t="str">
            <v>Contratista</v>
          </cell>
          <cell r="E64" t="str">
            <v>Und</v>
          </cell>
          <cell r="F64">
            <v>15000</v>
          </cell>
          <cell r="G64">
            <v>0</v>
          </cell>
          <cell r="H64" t="str">
            <v>Mod</v>
          </cell>
        </row>
        <row r="65">
          <cell r="B65" t="str">
            <v>Cts-18.15,1</v>
          </cell>
          <cell r="C65" t="str">
            <v>Inst contador de agua</v>
          </cell>
          <cell r="D65" t="str">
            <v>Contratista</v>
          </cell>
          <cell r="E65" t="str">
            <v>Und</v>
          </cell>
          <cell r="F65">
            <v>15000</v>
          </cell>
          <cell r="G65">
            <v>0</v>
          </cell>
          <cell r="H65" t="str">
            <v>Mod</v>
          </cell>
        </row>
        <row r="66">
          <cell r="B66" t="str">
            <v>Cts-19.01</v>
          </cell>
          <cell r="C66" t="str">
            <v>Pintura marcos y puerta</v>
          </cell>
          <cell r="D66" t="str">
            <v>Contratista</v>
          </cell>
          <cell r="E66" t="str">
            <v>Und</v>
          </cell>
          <cell r="F66">
            <v>10000</v>
          </cell>
          <cell r="G66">
            <v>0</v>
          </cell>
          <cell r="H66" t="str">
            <v>Mod</v>
          </cell>
        </row>
        <row r="67">
          <cell r="B67" t="str">
            <v>Cts-19.02</v>
          </cell>
          <cell r="C67" t="str">
            <v>Pintura marco </v>
          </cell>
          <cell r="D67" t="str">
            <v>Contratista</v>
          </cell>
          <cell r="E67" t="str">
            <v>Und</v>
          </cell>
          <cell r="F67">
            <v>6000</v>
          </cell>
          <cell r="G67">
            <v>0</v>
          </cell>
          <cell r="H67" t="str">
            <v>Mod</v>
          </cell>
        </row>
        <row r="68">
          <cell r="B68" t="str">
            <v>Cts-19.03</v>
          </cell>
          <cell r="C68" t="str">
            <v>Vent metalica</v>
          </cell>
          <cell r="D68" t="str">
            <v>Contratista</v>
          </cell>
          <cell r="E68" t="str">
            <v>M 2</v>
          </cell>
          <cell r="F68">
            <v>6000</v>
          </cell>
          <cell r="G68">
            <v>0</v>
          </cell>
          <cell r="H68" t="str">
            <v>Mod</v>
          </cell>
        </row>
        <row r="69">
          <cell r="B69" t="str">
            <v>Cts-19.04</v>
          </cell>
          <cell r="C69" t="str">
            <v>Pintura acrilica muros</v>
          </cell>
          <cell r="D69" t="str">
            <v>Contratista</v>
          </cell>
          <cell r="E69" t="str">
            <v>M 2</v>
          </cell>
          <cell r="F69">
            <v>2500</v>
          </cell>
          <cell r="G69">
            <v>0</v>
          </cell>
          <cell r="H69" t="str">
            <v>Mod</v>
          </cell>
        </row>
        <row r="70">
          <cell r="B70" t="str">
            <v>Cts-19.05</v>
          </cell>
          <cell r="C70" t="str">
            <v>Pintura perlita</v>
          </cell>
          <cell r="D70" t="str">
            <v>Contratista</v>
          </cell>
          <cell r="E70" t="str">
            <v>M 2</v>
          </cell>
          <cell r="F70">
            <v>2500</v>
          </cell>
          <cell r="G70">
            <v>0</v>
          </cell>
          <cell r="H70" t="str">
            <v>Mod</v>
          </cell>
        </row>
        <row r="71">
          <cell r="B71" t="str">
            <v>Cts-19.06</v>
          </cell>
          <cell r="C71" t="str">
            <v>Estuco muros int</v>
          </cell>
          <cell r="D71" t="str">
            <v>Contratista</v>
          </cell>
          <cell r="E71" t="str">
            <v>M 2</v>
          </cell>
          <cell r="F71">
            <v>3200</v>
          </cell>
          <cell r="G71">
            <v>0</v>
          </cell>
          <cell r="H71" t="str">
            <v>Mod</v>
          </cell>
        </row>
        <row r="72">
          <cell r="B72" t="str">
            <v>Cts-19.07</v>
          </cell>
          <cell r="C72" t="str">
            <v>Pintura caja cont Agua</v>
          </cell>
          <cell r="D72" t="str">
            <v>Contratista</v>
          </cell>
          <cell r="E72" t="str">
            <v>Und</v>
          </cell>
          <cell r="F72">
            <v>6000</v>
          </cell>
          <cell r="G72">
            <v>0</v>
          </cell>
          <cell r="H72" t="str">
            <v>Mod</v>
          </cell>
        </row>
        <row r="73">
          <cell r="B73" t="str">
            <v>Cts-19.08</v>
          </cell>
          <cell r="C73" t="str">
            <v>Pintura caja cont Electrico</v>
          </cell>
          <cell r="D73" t="str">
            <v>Contratista</v>
          </cell>
          <cell r="E73" t="str">
            <v>Und</v>
          </cell>
          <cell r="F73">
            <v>6000</v>
          </cell>
          <cell r="G73">
            <v>0</v>
          </cell>
          <cell r="H73" t="str">
            <v>Mod</v>
          </cell>
        </row>
        <row r="74">
          <cell r="B74" t="str">
            <v>Cts-19.09</v>
          </cell>
          <cell r="C74" t="str">
            <v>Pintura perlines</v>
          </cell>
          <cell r="D74" t="str">
            <v>Contratista</v>
          </cell>
          <cell r="E74" t="str">
            <v>Und</v>
          </cell>
          <cell r="F74">
            <v>15000</v>
          </cell>
          <cell r="G74">
            <v>0</v>
          </cell>
          <cell r="H74" t="str">
            <v>Mod</v>
          </cell>
        </row>
        <row r="75">
          <cell r="B75" t="str">
            <v>Cts-19.10</v>
          </cell>
          <cell r="C75" t="str">
            <v>Pintura rejas ext</v>
          </cell>
          <cell r="D75" t="str">
            <v>Contratista</v>
          </cell>
          <cell r="E75" t="str">
            <v>Und</v>
          </cell>
          <cell r="F75">
            <v>4000</v>
          </cell>
          <cell r="G75">
            <v>0</v>
          </cell>
          <cell r="H75" t="str">
            <v>Mod</v>
          </cell>
        </row>
        <row r="76">
          <cell r="B76" t="str">
            <v>Of-20</v>
          </cell>
          <cell r="C76" t="str">
            <v>Aseadora-Aseo Vivienda</v>
          </cell>
          <cell r="D76">
            <v>0</v>
          </cell>
          <cell r="E76" t="str">
            <v>Und</v>
          </cell>
          <cell r="F76">
            <v>30000</v>
          </cell>
          <cell r="G76">
            <v>0</v>
          </cell>
          <cell r="H76" t="str">
            <v>Mod</v>
          </cell>
        </row>
        <row r="77">
          <cell r="B77" t="str">
            <v>Cts-15</v>
          </cell>
          <cell r="C77" t="str">
            <v>Contratista -Inst. tubo cortinero</v>
          </cell>
          <cell r="D77">
            <v>0</v>
          </cell>
          <cell r="E77" t="str">
            <v>Und</v>
          </cell>
          <cell r="F77">
            <v>1500</v>
          </cell>
          <cell r="G77">
            <v>0</v>
          </cell>
          <cell r="H77" t="str">
            <v>Mod</v>
          </cell>
        </row>
        <row r="78">
          <cell r="B78" t="str">
            <v>Cts-18</v>
          </cell>
          <cell r="C78" t="str">
            <v>Contratista -Inst. ventana</v>
          </cell>
          <cell r="D78">
            <v>0</v>
          </cell>
          <cell r="E78" t="str">
            <v>Und</v>
          </cell>
          <cell r="F78">
            <v>8000</v>
          </cell>
          <cell r="G78">
            <v>0</v>
          </cell>
          <cell r="H78" t="str">
            <v>Mod</v>
          </cell>
        </row>
        <row r="79">
          <cell r="B79" t="str">
            <v>Cts-9</v>
          </cell>
          <cell r="C79" t="str">
            <v>Cont red elec interna-Casa T-2</v>
          </cell>
          <cell r="D79">
            <v>0</v>
          </cell>
          <cell r="E79" t="str">
            <v>Viv</v>
          </cell>
          <cell r="F79">
            <v>120000</v>
          </cell>
          <cell r="G79">
            <v>0</v>
          </cell>
          <cell r="H79" t="str">
            <v>Mod</v>
          </cell>
        </row>
        <row r="80">
          <cell r="B80">
            <v>0</v>
          </cell>
          <cell r="C80" t="str">
            <v>-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 t="str">
            <v>Mod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 t="str">
            <v>Mod</v>
          </cell>
        </row>
        <row r="82">
          <cell r="B82" t="str">
            <v>UCt-1</v>
          </cell>
          <cell r="C82" t="str">
            <v>Comision topografia</v>
          </cell>
          <cell r="D82">
            <v>0</v>
          </cell>
          <cell r="E82" t="str">
            <v>Día</v>
          </cell>
          <cell r="F82">
            <v>150000</v>
          </cell>
          <cell r="G82">
            <v>0</v>
          </cell>
          <cell r="H82" t="str">
            <v>Mod</v>
          </cell>
        </row>
        <row r="83">
          <cell r="B83" t="str">
            <v>UCt-1,1</v>
          </cell>
          <cell r="C83" t="str">
            <v>Comision topografia</v>
          </cell>
          <cell r="D83">
            <v>0</v>
          </cell>
          <cell r="E83" t="str">
            <v>h-h</v>
          </cell>
          <cell r="F83">
            <v>18750</v>
          </cell>
          <cell r="G83">
            <v>0</v>
          </cell>
          <cell r="H83" t="str">
            <v>Mod</v>
          </cell>
        </row>
        <row r="84">
          <cell r="B84" t="str">
            <v>UAc-1,0</v>
          </cell>
          <cell r="C84" t="str">
            <v>Tubería presión 3"</v>
          </cell>
          <cell r="D84" t="str">
            <v>Instalador</v>
          </cell>
          <cell r="E84" t="str">
            <v>M L</v>
          </cell>
          <cell r="F84">
            <v>800</v>
          </cell>
          <cell r="G84">
            <v>0</v>
          </cell>
          <cell r="H84" t="str">
            <v>Mod</v>
          </cell>
        </row>
        <row r="85">
          <cell r="B85" t="str">
            <v>UAc-2,0</v>
          </cell>
          <cell r="C85" t="str">
            <v>Instalador codo HF, GR</v>
          </cell>
          <cell r="D85" t="str">
            <v>3 x11</v>
          </cell>
          <cell r="E85" t="str">
            <v>Und</v>
          </cell>
          <cell r="F85">
            <v>10000</v>
          </cell>
          <cell r="G85">
            <v>0</v>
          </cell>
          <cell r="H85" t="str">
            <v>Mod</v>
          </cell>
        </row>
        <row r="86">
          <cell r="B86" t="str">
            <v>UAc-2,1</v>
          </cell>
          <cell r="C86" t="str">
            <v>Instalador codo HF, GR</v>
          </cell>
          <cell r="D86" t="str">
            <v>6 x11</v>
          </cell>
          <cell r="E86" t="str">
            <v>Und</v>
          </cell>
          <cell r="F86">
            <v>15000</v>
          </cell>
          <cell r="G86">
            <v>0</v>
          </cell>
          <cell r="H86" t="str">
            <v>Mod</v>
          </cell>
        </row>
        <row r="87">
          <cell r="B87" t="str">
            <v>UAc-2,2</v>
          </cell>
          <cell r="C87" t="str">
            <v>Instalador codo HF, GR</v>
          </cell>
          <cell r="D87" t="str">
            <v>3 x 22</v>
          </cell>
          <cell r="E87" t="str">
            <v>Und</v>
          </cell>
          <cell r="F87">
            <v>15000</v>
          </cell>
          <cell r="G87">
            <v>0</v>
          </cell>
          <cell r="H87" t="str">
            <v>Mod</v>
          </cell>
        </row>
        <row r="88">
          <cell r="B88" t="str">
            <v>UAc-2,3</v>
          </cell>
          <cell r="C88" t="str">
            <v>Instalador codo HF, GR</v>
          </cell>
          <cell r="D88" t="str">
            <v>6 x 22</v>
          </cell>
          <cell r="E88" t="str">
            <v>Und</v>
          </cell>
          <cell r="F88">
            <v>15000</v>
          </cell>
          <cell r="G88">
            <v>0</v>
          </cell>
          <cell r="H88" t="str">
            <v>Mod</v>
          </cell>
        </row>
        <row r="89">
          <cell r="B89" t="str">
            <v>UAc-2,4</v>
          </cell>
          <cell r="C89" t="str">
            <v>Instalador codo HF, GR</v>
          </cell>
          <cell r="D89" t="str">
            <v>3 x 45</v>
          </cell>
          <cell r="E89" t="str">
            <v>Und</v>
          </cell>
          <cell r="F89">
            <v>10000</v>
          </cell>
          <cell r="G89">
            <v>0</v>
          </cell>
          <cell r="H89" t="str">
            <v>Mod</v>
          </cell>
        </row>
        <row r="90">
          <cell r="B90" t="str">
            <v>UAc-2,5</v>
          </cell>
          <cell r="C90" t="str">
            <v>Instalador codo HF, GR</v>
          </cell>
          <cell r="D90" t="str">
            <v>6 x 90</v>
          </cell>
          <cell r="E90" t="str">
            <v>Und</v>
          </cell>
          <cell r="F90">
            <v>15000</v>
          </cell>
          <cell r="G90">
            <v>0</v>
          </cell>
          <cell r="H90" t="str">
            <v>Mod</v>
          </cell>
        </row>
        <row r="91">
          <cell r="B91" t="str">
            <v>UAc-2,6</v>
          </cell>
          <cell r="C91" t="str">
            <v>Instalador codo HF, GR</v>
          </cell>
          <cell r="D91" t="str">
            <v>3 x 90</v>
          </cell>
          <cell r="E91" t="str">
            <v>Und</v>
          </cell>
          <cell r="F91">
            <v>10000</v>
          </cell>
          <cell r="G91">
            <v>0</v>
          </cell>
          <cell r="H91" t="str">
            <v>Mod</v>
          </cell>
        </row>
        <row r="92">
          <cell r="B92">
            <v>0</v>
          </cell>
          <cell r="C92">
            <v>0</v>
          </cell>
          <cell r="D92">
            <v>0</v>
          </cell>
          <cell r="E92" t="str">
            <v>Und</v>
          </cell>
          <cell r="F92">
            <v>0</v>
          </cell>
          <cell r="G92">
            <v>0</v>
          </cell>
          <cell r="H92" t="str">
            <v>Mod</v>
          </cell>
        </row>
        <row r="93">
          <cell r="B93" t="str">
            <v>UAc-3,0</v>
          </cell>
          <cell r="C93" t="str">
            <v>Instalador cruz HF</v>
          </cell>
          <cell r="D93" t="str">
            <v>3"</v>
          </cell>
          <cell r="E93" t="str">
            <v>Und</v>
          </cell>
          <cell r="F93">
            <v>15000</v>
          </cell>
          <cell r="G93">
            <v>0</v>
          </cell>
          <cell r="H93" t="str">
            <v>Mod</v>
          </cell>
        </row>
        <row r="94">
          <cell r="B94">
            <v>0</v>
          </cell>
          <cell r="C94">
            <v>0</v>
          </cell>
          <cell r="D94">
            <v>0</v>
          </cell>
          <cell r="E94" t="str">
            <v>Und</v>
          </cell>
          <cell r="F94">
            <v>0</v>
          </cell>
          <cell r="G94">
            <v>0</v>
          </cell>
          <cell r="H94" t="str">
            <v>Mod</v>
          </cell>
        </row>
        <row r="95">
          <cell r="B95" t="str">
            <v>UAc-4,0</v>
          </cell>
          <cell r="C95" t="str">
            <v>Instalacion Valvula</v>
          </cell>
          <cell r="D95" t="str">
            <v>3"</v>
          </cell>
          <cell r="E95" t="str">
            <v>Und</v>
          </cell>
          <cell r="F95">
            <v>25000</v>
          </cell>
          <cell r="G95">
            <v>0</v>
          </cell>
          <cell r="H95" t="str">
            <v>Mod</v>
          </cell>
        </row>
        <row r="96">
          <cell r="B96">
            <v>0</v>
          </cell>
          <cell r="C96">
            <v>0</v>
          </cell>
          <cell r="D96">
            <v>0</v>
          </cell>
          <cell r="E96" t="str">
            <v>Und</v>
          </cell>
          <cell r="F96">
            <v>0</v>
          </cell>
          <cell r="G96">
            <v>0</v>
          </cell>
          <cell r="H96" t="str">
            <v>Mod</v>
          </cell>
        </row>
        <row r="97">
          <cell r="B97" t="str">
            <v>UAc-5,0</v>
          </cell>
          <cell r="C97" t="str">
            <v>Inst. Reducción</v>
          </cell>
          <cell r="D97" t="str">
            <v>3"</v>
          </cell>
          <cell r="E97" t="str">
            <v>Und</v>
          </cell>
          <cell r="F97">
            <v>25000</v>
          </cell>
          <cell r="G97">
            <v>0</v>
          </cell>
          <cell r="H97" t="str">
            <v>Mod</v>
          </cell>
        </row>
        <row r="98">
          <cell r="B98" t="str">
            <v>UAc-5,1</v>
          </cell>
          <cell r="C98" t="str">
            <v>Inst. Reducción</v>
          </cell>
          <cell r="D98" t="str">
            <v>6 x 3</v>
          </cell>
          <cell r="E98" t="str">
            <v>Und</v>
          </cell>
          <cell r="F98">
            <v>0</v>
          </cell>
          <cell r="G98">
            <v>0</v>
          </cell>
          <cell r="H98" t="str">
            <v>Mod</v>
          </cell>
        </row>
        <row r="99">
          <cell r="B99">
            <v>0</v>
          </cell>
          <cell r="C99">
            <v>0</v>
          </cell>
          <cell r="D99">
            <v>0</v>
          </cell>
          <cell r="E99" t="str">
            <v>Und</v>
          </cell>
          <cell r="F99">
            <v>0</v>
          </cell>
          <cell r="G99">
            <v>0</v>
          </cell>
          <cell r="H99" t="str">
            <v>Mod</v>
          </cell>
        </row>
        <row r="100">
          <cell r="B100" t="str">
            <v>UAc-6,0</v>
          </cell>
          <cell r="C100" t="str">
            <v>Inst. Tee HF</v>
          </cell>
          <cell r="D100" t="str">
            <v>3"</v>
          </cell>
          <cell r="E100" t="str">
            <v>Und</v>
          </cell>
          <cell r="F100">
            <v>15000</v>
          </cell>
          <cell r="G100">
            <v>0</v>
          </cell>
          <cell r="H100" t="str">
            <v>Mod</v>
          </cell>
        </row>
        <row r="101">
          <cell r="B101" t="str">
            <v>UAc-6,1</v>
          </cell>
          <cell r="C101" t="str">
            <v>Inst. Tee HF</v>
          </cell>
          <cell r="D101" t="str">
            <v>6"</v>
          </cell>
          <cell r="E101" t="str">
            <v>Und</v>
          </cell>
          <cell r="F101">
            <v>25000</v>
          </cell>
          <cell r="G101">
            <v>0</v>
          </cell>
          <cell r="H101" t="str">
            <v>Mod</v>
          </cell>
        </row>
        <row r="102">
          <cell r="B102">
            <v>0</v>
          </cell>
          <cell r="C102">
            <v>0</v>
          </cell>
          <cell r="D102">
            <v>0</v>
          </cell>
          <cell r="E102" t="str">
            <v>Und</v>
          </cell>
          <cell r="F102">
            <v>0</v>
          </cell>
          <cell r="G102">
            <v>0</v>
          </cell>
          <cell r="H102" t="str">
            <v>Mod</v>
          </cell>
        </row>
        <row r="103">
          <cell r="B103" t="str">
            <v>UAc-7,0</v>
          </cell>
          <cell r="C103" t="str">
            <v>Inst. union rep</v>
          </cell>
          <cell r="D103" t="str">
            <v>16"</v>
          </cell>
          <cell r="E103" t="str">
            <v>Und</v>
          </cell>
          <cell r="F103">
            <v>45000</v>
          </cell>
          <cell r="G103">
            <v>0</v>
          </cell>
          <cell r="H103" t="str">
            <v>Mod</v>
          </cell>
        </row>
        <row r="104">
          <cell r="B104">
            <v>0</v>
          </cell>
          <cell r="C104">
            <v>0</v>
          </cell>
          <cell r="D104">
            <v>0</v>
          </cell>
          <cell r="E104" t="str">
            <v>Und</v>
          </cell>
          <cell r="F104">
            <v>0</v>
          </cell>
          <cell r="G104">
            <v>0</v>
          </cell>
          <cell r="H104" t="str">
            <v>Mod</v>
          </cell>
        </row>
        <row r="105">
          <cell r="B105" t="str">
            <v>UAc-8,0</v>
          </cell>
          <cell r="C105" t="str">
            <v>Inst. Unión mecanica</v>
          </cell>
          <cell r="D105">
            <v>0</v>
          </cell>
          <cell r="E105" t="str">
            <v>Und</v>
          </cell>
          <cell r="F105">
            <v>45000</v>
          </cell>
          <cell r="G105">
            <v>0</v>
          </cell>
          <cell r="H105" t="str">
            <v>Mod</v>
          </cell>
        </row>
        <row r="106">
          <cell r="B106">
            <v>0</v>
          </cell>
          <cell r="C106">
            <v>0</v>
          </cell>
          <cell r="D106">
            <v>0</v>
          </cell>
          <cell r="E106" t="str">
            <v>Und</v>
          </cell>
          <cell r="F106">
            <v>0</v>
          </cell>
          <cell r="G106">
            <v>0</v>
          </cell>
          <cell r="H106" t="str">
            <v>Mod</v>
          </cell>
        </row>
        <row r="107">
          <cell r="B107" t="str">
            <v>UAc-9,0</v>
          </cell>
          <cell r="C107" t="str">
            <v>Inst coneccion domiciliar acueducto</v>
          </cell>
          <cell r="D107">
            <v>0</v>
          </cell>
          <cell r="E107" t="str">
            <v>Und</v>
          </cell>
          <cell r="F107">
            <v>12000</v>
          </cell>
          <cell r="G107">
            <v>0</v>
          </cell>
          <cell r="H107" t="str">
            <v>Mod</v>
          </cell>
        </row>
        <row r="108">
          <cell r="B108">
            <v>0</v>
          </cell>
          <cell r="C108">
            <v>0</v>
          </cell>
          <cell r="D108">
            <v>0</v>
          </cell>
          <cell r="E108" t="str">
            <v>Und</v>
          </cell>
          <cell r="F108">
            <v>0</v>
          </cell>
          <cell r="G108">
            <v>0</v>
          </cell>
          <cell r="H108" t="str">
            <v>Mod</v>
          </cell>
        </row>
        <row r="109">
          <cell r="B109" t="str">
            <v>Ualc-1,0</v>
          </cell>
          <cell r="C109" t="str">
            <v>Contr. de cam de inspeccion</v>
          </cell>
          <cell r="D109" t="str">
            <v>de 1,5 mts</v>
          </cell>
          <cell r="E109" t="str">
            <v>Und</v>
          </cell>
          <cell r="F109">
            <v>95000</v>
          </cell>
          <cell r="G109">
            <v>0</v>
          </cell>
          <cell r="H109" t="str">
            <v>Mod</v>
          </cell>
        </row>
        <row r="110">
          <cell r="B110" t="str">
            <v>Ualc-1,1</v>
          </cell>
          <cell r="C110" t="str">
            <v>Contr. de cam de inspeccion</v>
          </cell>
          <cell r="D110" t="str">
            <v>de 2,5 mts</v>
          </cell>
          <cell r="E110" t="str">
            <v>Und</v>
          </cell>
          <cell r="F110">
            <v>120000</v>
          </cell>
          <cell r="G110">
            <v>0</v>
          </cell>
          <cell r="H110" t="str">
            <v>Mod</v>
          </cell>
        </row>
        <row r="111">
          <cell r="B111" t="str">
            <v>Ualc-1,2</v>
          </cell>
          <cell r="C111" t="str">
            <v>Contr. de cam de inspeccion</v>
          </cell>
          <cell r="D111" t="str">
            <v>de 3,0 mts</v>
          </cell>
          <cell r="E111" t="str">
            <v>Und</v>
          </cell>
          <cell r="F111">
            <v>165000</v>
          </cell>
          <cell r="G111">
            <v>0</v>
          </cell>
          <cell r="H111" t="str">
            <v>Mod</v>
          </cell>
        </row>
        <row r="112">
          <cell r="B112" t="str">
            <v>Ualc-1,3</v>
          </cell>
          <cell r="C112" t="str">
            <v>Contr. de cam de inspeccion</v>
          </cell>
          <cell r="D112" t="str">
            <v>de 3,5 mts</v>
          </cell>
          <cell r="E112" t="str">
            <v>Und</v>
          </cell>
          <cell r="F112">
            <v>200000</v>
          </cell>
          <cell r="G112">
            <v>0</v>
          </cell>
          <cell r="H112" t="str">
            <v>Mod</v>
          </cell>
        </row>
        <row r="113">
          <cell r="B113" t="str">
            <v>Ualc-1,4</v>
          </cell>
          <cell r="C113" t="str">
            <v>Contr. de cam de inspeccion</v>
          </cell>
          <cell r="D113" t="str">
            <v>de 4,0 mts</v>
          </cell>
          <cell r="E113" t="str">
            <v>Und</v>
          </cell>
          <cell r="F113">
            <v>230000</v>
          </cell>
          <cell r="G113">
            <v>0</v>
          </cell>
          <cell r="H113" t="str">
            <v>Mod</v>
          </cell>
        </row>
        <row r="114">
          <cell r="B114">
            <v>0</v>
          </cell>
          <cell r="C114">
            <v>0</v>
          </cell>
          <cell r="D114">
            <v>0</v>
          </cell>
          <cell r="E114" t="str">
            <v>Und</v>
          </cell>
          <cell r="F114">
            <v>0</v>
          </cell>
          <cell r="G114">
            <v>0</v>
          </cell>
          <cell r="H114" t="str">
            <v>Mod</v>
          </cell>
        </row>
        <row r="115">
          <cell r="B115" t="str">
            <v>UAlc-2,0</v>
          </cell>
          <cell r="C115" t="str">
            <v>Inst coneccion domiciliar novaform</v>
          </cell>
          <cell r="D115">
            <v>0</v>
          </cell>
          <cell r="E115" t="str">
            <v>Und</v>
          </cell>
          <cell r="F115">
            <v>3500</v>
          </cell>
          <cell r="G115">
            <v>0</v>
          </cell>
          <cell r="H115" t="str">
            <v>Mod</v>
          </cell>
        </row>
        <row r="116">
          <cell r="B116">
            <v>0</v>
          </cell>
          <cell r="C116">
            <v>0</v>
          </cell>
          <cell r="D116">
            <v>0</v>
          </cell>
          <cell r="E116" t="str">
            <v>Und</v>
          </cell>
          <cell r="F116">
            <v>0</v>
          </cell>
          <cell r="G116">
            <v>0</v>
          </cell>
          <cell r="H116" t="str">
            <v>Mod</v>
          </cell>
        </row>
        <row r="117">
          <cell r="B117">
            <v>0</v>
          </cell>
          <cell r="C117">
            <v>0</v>
          </cell>
          <cell r="D117">
            <v>0</v>
          </cell>
          <cell r="E117" t="str">
            <v>Und</v>
          </cell>
          <cell r="F117">
            <v>0</v>
          </cell>
          <cell r="G117">
            <v>0</v>
          </cell>
          <cell r="H117" t="str">
            <v>Mod</v>
          </cell>
        </row>
        <row r="118">
          <cell r="B118">
            <v>0</v>
          </cell>
          <cell r="C118">
            <v>0</v>
          </cell>
          <cell r="D118">
            <v>0</v>
          </cell>
          <cell r="E118" t="str">
            <v>Und</v>
          </cell>
          <cell r="F118">
            <v>0</v>
          </cell>
          <cell r="G118">
            <v>0</v>
          </cell>
          <cell r="H118" t="str">
            <v>Mod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Mod</v>
          </cell>
        </row>
        <row r="120">
          <cell r="B120">
            <v>0</v>
          </cell>
          <cell r="C120" t="str">
            <v>Instalador</v>
          </cell>
          <cell r="D120" t="str">
            <v>Unión mec 16</v>
          </cell>
          <cell r="E120" t="str">
            <v>h-h</v>
          </cell>
          <cell r="F120">
            <v>0</v>
          </cell>
          <cell r="G120">
            <v>0</v>
          </cell>
          <cell r="H120" t="str">
            <v>Mod</v>
          </cell>
        </row>
        <row r="121">
          <cell r="B121">
            <v>0</v>
          </cell>
          <cell r="C121" t="str">
            <v>Instalador</v>
          </cell>
          <cell r="D121" t="str">
            <v>Conec domic novaform 6 x 8</v>
          </cell>
          <cell r="E121" t="str">
            <v>h-h</v>
          </cell>
          <cell r="F121">
            <v>0</v>
          </cell>
          <cell r="G121">
            <v>0</v>
          </cell>
          <cell r="H121" t="str">
            <v>Mod</v>
          </cell>
        </row>
        <row r="122">
          <cell r="B122">
            <v>0</v>
          </cell>
          <cell r="C122" t="str">
            <v>Instalador</v>
          </cell>
          <cell r="D122">
            <v>0</v>
          </cell>
          <cell r="E122" t="str">
            <v>h-h</v>
          </cell>
          <cell r="F122">
            <v>0</v>
          </cell>
          <cell r="G122">
            <v>0</v>
          </cell>
          <cell r="H122" t="str">
            <v>Mod</v>
          </cell>
        </row>
        <row r="123">
          <cell r="B123">
            <v>0</v>
          </cell>
          <cell r="C123" t="str">
            <v>Instalador</v>
          </cell>
          <cell r="D123">
            <v>0</v>
          </cell>
          <cell r="E123" t="str">
            <v>h-h</v>
          </cell>
          <cell r="F123">
            <v>0</v>
          </cell>
          <cell r="G123">
            <v>0</v>
          </cell>
          <cell r="H123" t="str">
            <v>Mod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 t="str">
            <v>Mod</v>
          </cell>
        </row>
        <row r="125">
          <cell r="B125" t="str">
            <v>Ojo Inst de tubería de 6" en concreto  1600 m2 y se intalan 50 ml día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 t="str">
            <v>Mod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xplic"/>
      <sheetName val="RCtosUnit"/>
      <sheetName val="CtUnitU"/>
      <sheetName val="Ctos UnitUrb1"/>
      <sheetName val="CtUnitV"/>
      <sheetName val="RMod"/>
      <sheetName val="REqu"/>
      <sheetName val="RMat"/>
      <sheetName val="MatComp"/>
      <sheetName val="Anex2HSE"/>
      <sheetName val="Anex1Cub"/>
      <sheetName val="Hoja1"/>
    </sheetNames>
    <sheetDataSet>
      <sheetData sheetId="2">
        <row r="7">
          <cell r="B7" t="str">
            <v>ITEM No</v>
          </cell>
          <cell r="C7" t="str">
            <v>NOMBRE ITEM</v>
          </cell>
          <cell r="D7" t="str">
            <v>UNID</v>
          </cell>
          <cell r="E7" t="str">
            <v>VALOR</v>
          </cell>
          <cell r="G7" t="str">
            <v>Mod</v>
          </cell>
          <cell r="H7" t="str">
            <v>Mat</v>
          </cell>
          <cell r="I7" t="str">
            <v>Equ</v>
          </cell>
          <cell r="J7" t="str">
            <v>Otr</v>
          </cell>
        </row>
        <row r="8">
          <cell r="B8" t="str">
            <v>URBANISMO</v>
          </cell>
        </row>
        <row r="9">
          <cell r="B9" t="str">
            <v>Urb-1</v>
          </cell>
          <cell r="C9" t="str">
            <v>PRELIMINARES</v>
          </cell>
        </row>
        <row r="10">
          <cell r="B10" t="str">
            <v>U-1.1</v>
          </cell>
          <cell r="C10" t="str">
            <v>CAMPAMENTO PROVISIONAL</v>
          </cell>
          <cell r="D10" t="str">
            <v>G L</v>
          </cell>
          <cell r="E10">
            <v>25055625</v>
          </cell>
          <cell r="G10">
            <v>55625</v>
          </cell>
          <cell r="H10">
            <v>25000000</v>
          </cell>
          <cell r="I10">
            <v>0</v>
          </cell>
          <cell r="J10">
            <v>0</v>
          </cell>
        </row>
        <row r="11">
          <cell r="B11" t="str">
            <v>U-1,2</v>
          </cell>
          <cell r="C11" t="str">
            <v>CERRAMIENTO CAMPAMENTO</v>
          </cell>
          <cell r="D11" t="str">
            <v>M L </v>
          </cell>
          <cell r="E11">
            <v>5702</v>
          </cell>
          <cell r="G11">
            <v>2225</v>
          </cell>
          <cell r="H11">
            <v>3450</v>
          </cell>
          <cell r="I11">
            <v>27</v>
          </cell>
          <cell r="J11">
            <v>0</v>
          </cell>
        </row>
        <row r="12">
          <cell r="B12" t="str">
            <v>U-1,3</v>
          </cell>
          <cell r="C12" t="str">
            <v>INST PROVISIONALES</v>
          </cell>
          <cell r="D12" t="str">
            <v>G L</v>
          </cell>
          <cell r="E12">
            <v>872250</v>
          </cell>
          <cell r="G12">
            <v>22250</v>
          </cell>
          <cell r="H12">
            <v>850000</v>
          </cell>
          <cell r="I12">
            <v>0</v>
          </cell>
          <cell r="J12">
            <v>0</v>
          </cell>
        </row>
        <row r="13">
          <cell r="B13" t="str">
            <v>U-1,4</v>
          </cell>
          <cell r="C13" t="str">
            <v>LOCALIZACION Y REPLANTEO</v>
          </cell>
          <cell r="D13" t="str">
            <v>DÍA</v>
          </cell>
          <cell r="E13">
            <v>152225</v>
          </cell>
          <cell r="G13">
            <v>152225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U-1,5</v>
          </cell>
          <cell r="C14" t="str">
            <v>VALLA METALICA</v>
          </cell>
          <cell r="D14" t="str">
            <v>G L</v>
          </cell>
          <cell r="E14">
            <v>1200000</v>
          </cell>
          <cell r="G14">
            <v>0</v>
          </cell>
          <cell r="H14">
            <v>1200000</v>
          </cell>
          <cell r="I14">
            <v>0</v>
          </cell>
          <cell r="J14">
            <v>0</v>
          </cell>
        </row>
        <row r="15">
          <cell r="C15" t="str">
            <v>HASTA AQUÍ</v>
          </cell>
        </row>
        <row r="16">
          <cell r="B16" t="str">
            <v>Urb-2</v>
          </cell>
          <cell r="C16" t="str">
            <v>MOVIMIENTO DE TIERRA</v>
          </cell>
        </row>
        <row r="17">
          <cell r="B17" t="str">
            <v>U-2,9</v>
          </cell>
          <cell r="C17" t="str">
            <v>EXCAVACIONES A MANO </v>
          </cell>
          <cell r="D17" t="str">
            <v>M3</v>
          </cell>
          <cell r="E17">
            <v>5562.5</v>
          </cell>
          <cell r="G17">
            <v>5562.5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U-2,10</v>
          </cell>
          <cell r="C18" t="str">
            <v>EXCAVACIONES A MANO ALCANT</v>
          </cell>
          <cell r="D18" t="str">
            <v>M3</v>
          </cell>
          <cell r="E18">
            <v>7437.5</v>
          </cell>
          <cell r="G18">
            <v>7437.5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U-2,11</v>
          </cell>
          <cell r="C19" t="str">
            <v>EXCAVACIONES A MANO DOMICILIARIAS</v>
          </cell>
          <cell r="D19" t="str">
            <v>M3</v>
          </cell>
          <cell r="E19">
            <v>11362.5</v>
          </cell>
          <cell r="G19">
            <v>11362.5</v>
          </cell>
          <cell r="H19">
            <v>0</v>
          </cell>
          <cell r="I19">
            <v>0</v>
          </cell>
          <cell r="J19">
            <v>0</v>
          </cell>
        </row>
        <row r="20">
          <cell r="B20" t="str">
            <v>U-2,20</v>
          </cell>
          <cell r="C20" t="str">
            <v>EXCAVACIÓN MAQUINA </v>
          </cell>
          <cell r="D20" t="str">
            <v>M3</v>
          </cell>
          <cell r="E20">
            <v>7163.25</v>
          </cell>
          <cell r="G20">
            <v>1163.25</v>
          </cell>
          <cell r="H20">
            <v>0</v>
          </cell>
          <cell r="I20">
            <v>6000</v>
          </cell>
          <cell r="J20">
            <v>0</v>
          </cell>
        </row>
        <row r="21">
          <cell r="B21" t="str">
            <v>U-2,21</v>
          </cell>
          <cell r="C21" t="str">
            <v>DESCAPOTE</v>
          </cell>
          <cell r="D21" t="str">
            <v>M3</v>
          </cell>
          <cell r="E21">
            <v>7163.25</v>
          </cell>
          <cell r="G21">
            <v>1163.25</v>
          </cell>
          <cell r="H21">
            <v>0</v>
          </cell>
          <cell r="I21">
            <v>6000</v>
          </cell>
          <cell r="J21">
            <v>0</v>
          </cell>
        </row>
        <row r="22">
          <cell r="B22" t="str">
            <v>U-2,30</v>
          </cell>
          <cell r="C22" t="str">
            <v>CONFORMAC Y COMPACT SUBRASANTE</v>
          </cell>
          <cell r="D22" t="str">
            <v>M2</v>
          </cell>
          <cell r="E22">
            <v>1137</v>
          </cell>
          <cell r="G22">
            <v>677</v>
          </cell>
          <cell r="H22">
            <v>0</v>
          </cell>
          <cell r="I22">
            <v>460</v>
          </cell>
          <cell r="J22">
            <v>0</v>
          </cell>
        </row>
        <row r="23">
          <cell r="B23" t="str">
            <v>U-2,40</v>
          </cell>
          <cell r="C23" t="str">
            <v>RELLENO CON MATERIAL IMPORTADO</v>
          </cell>
          <cell r="D23" t="str">
            <v>M3</v>
          </cell>
          <cell r="E23">
            <v>30795</v>
          </cell>
          <cell r="G23">
            <v>6770</v>
          </cell>
          <cell r="H23">
            <v>15750</v>
          </cell>
          <cell r="I23">
            <v>8275</v>
          </cell>
          <cell r="J23">
            <v>0</v>
          </cell>
        </row>
        <row r="24">
          <cell r="B24" t="str">
            <v>U-2,41</v>
          </cell>
          <cell r="C24" t="str">
            <v>RELLENO MAQUINA EN TIERRA AMARILLA</v>
          </cell>
          <cell r="D24" t="str">
            <v>M3</v>
          </cell>
          <cell r="E24">
            <v>12322.5</v>
          </cell>
          <cell r="G24">
            <v>4322.5</v>
          </cell>
          <cell r="H24">
            <v>0</v>
          </cell>
          <cell r="I24">
            <v>8000</v>
          </cell>
          <cell r="J24">
            <v>0</v>
          </cell>
        </row>
        <row r="25">
          <cell r="B25" t="str">
            <v>U-2,42</v>
          </cell>
          <cell r="C25" t="str">
            <v>RELLENO MANUAL T NEGRA</v>
          </cell>
          <cell r="D25" t="str">
            <v>M2</v>
          </cell>
          <cell r="E25">
            <v>2640</v>
          </cell>
          <cell r="G25">
            <v>890</v>
          </cell>
          <cell r="H25">
            <v>1750.0000000000002</v>
          </cell>
          <cell r="I25">
            <v>0</v>
          </cell>
          <cell r="J25">
            <v>0</v>
          </cell>
        </row>
        <row r="26">
          <cell r="B26" t="str">
            <v>U-2,43</v>
          </cell>
          <cell r="C26" t="str">
            <v>RELLENO CON MATERIAL COMÚN</v>
          </cell>
          <cell r="D26" t="str">
            <v>M3</v>
          </cell>
          <cell r="E26">
            <v>11400</v>
          </cell>
          <cell r="G26">
            <v>8900</v>
          </cell>
          <cell r="H26">
            <v>0</v>
          </cell>
          <cell r="I26">
            <v>2500</v>
          </cell>
          <cell r="J26">
            <v>0</v>
          </cell>
        </row>
        <row r="27">
          <cell r="B27" t="str">
            <v>U-2,50</v>
          </cell>
          <cell r="C27" t="str">
            <v>COLCHÓN DE GRAVA</v>
          </cell>
          <cell r="D27" t="str">
            <v>M3</v>
          </cell>
          <cell r="E27">
            <v>39100</v>
          </cell>
          <cell r="G27">
            <v>4100</v>
          </cell>
          <cell r="H27">
            <v>35000</v>
          </cell>
          <cell r="I27">
            <v>0</v>
          </cell>
          <cell r="J27">
            <v>0</v>
          </cell>
        </row>
        <row r="28">
          <cell r="B28" t="str">
            <v>U-2,51</v>
          </cell>
          <cell r="C28" t="str">
            <v>COLCHÓN DE ARENA</v>
          </cell>
          <cell r="D28" t="str">
            <v>M3</v>
          </cell>
          <cell r="E28">
            <v>38350</v>
          </cell>
          <cell r="G28">
            <v>13350</v>
          </cell>
          <cell r="H28">
            <v>25000</v>
          </cell>
          <cell r="I28">
            <v>0</v>
          </cell>
          <cell r="J28">
            <v>0</v>
          </cell>
        </row>
        <row r="29">
          <cell r="B29" t="str">
            <v>U-2,60</v>
          </cell>
          <cell r="C29" t="str">
            <v>RETIRO MAT SOBRANTE:    CARGUE MAQUINA</v>
          </cell>
          <cell r="D29" t="str">
            <v>M3</v>
          </cell>
          <cell r="E29">
            <v>11959.25</v>
          </cell>
          <cell r="G29">
            <v>734.25</v>
          </cell>
          <cell r="H29">
            <v>0</v>
          </cell>
          <cell r="I29">
            <v>11225</v>
          </cell>
          <cell r="J29">
            <v>0</v>
          </cell>
        </row>
        <row r="30">
          <cell r="C30" t="str">
            <v>HASTA AQUÍ</v>
          </cell>
        </row>
        <row r="31">
          <cell r="B31" t="str">
            <v>Urb-3</v>
          </cell>
          <cell r="C31" t="str">
            <v>TUBERÍA ACUEDT, ALCANT.</v>
          </cell>
        </row>
        <row r="32">
          <cell r="B32" t="str">
            <v>U-3,01</v>
          </cell>
          <cell r="C32" t="str">
            <v>EMPATE A TUBERÍA EXISTENTE</v>
          </cell>
          <cell r="E32">
            <v>9324</v>
          </cell>
        </row>
        <row r="33">
          <cell r="B33" t="str">
            <v>U-3,30</v>
          </cell>
          <cell r="C33" t="str">
            <v>TUBERIA PVC PRESIÓN 3</v>
          </cell>
          <cell r="D33" t="str">
            <v>M L</v>
          </cell>
          <cell r="E33">
            <v>20198.698999999997</v>
          </cell>
          <cell r="G33">
            <v>981.675</v>
          </cell>
          <cell r="H33">
            <v>19217.023999999998</v>
          </cell>
          <cell r="I33">
            <v>0</v>
          </cell>
          <cell r="J33">
            <v>0</v>
          </cell>
        </row>
        <row r="34">
          <cell r="B34" t="str">
            <v>U-3,40</v>
          </cell>
          <cell r="C34" t="str">
            <v>TUBERIA NOVAFORT 4"</v>
          </cell>
          <cell r="D34" t="str">
            <v>M L</v>
          </cell>
          <cell r="E34">
            <v>14732.198</v>
          </cell>
          <cell r="G34">
            <v>1966.05</v>
          </cell>
          <cell r="H34">
            <v>12766.148000000001</v>
          </cell>
          <cell r="I34">
            <v>0</v>
          </cell>
          <cell r="J34">
            <v>0</v>
          </cell>
        </row>
        <row r="35">
          <cell r="B35" t="str">
            <v>U-3,60</v>
          </cell>
          <cell r="C35" t="str">
            <v>TUBERIA CONCRETO 6"</v>
          </cell>
          <cell r="D35" t="str">
            <v>M L</v>
          </cell>
          <cell r="E35">
            <v>13017.24</v>
          </cell>
          <cell r="G35">
            <v>3083</v>
          </cell>
          <cell r="H35">
            <v>9934.24</v>
          </cell>
          <cell r="I35">
            <v>0</v>
          </cell>
          <cell r="J35">
            <v>0</v>
          </cell>
        </row>
        <row r="36">
          <cell r="B36" t="str">
            <v>U-3,61</v>
          </cell>
          <cell r="C36" t="str">
            <v>TUBERIA NOVAFORT 6"</v>
          </cell>
          <cell r="D36" t="str">
            <v>M L</v>
          </cell>
          <cell r="E36">
            <v>32251.259000000002</v>
          </cell>
          <cell r="G36">
            <v>2064.84</v>
          </cell>
          <cell r="H36">
            <v>30186.419</v>
          </cell>
          <cell r="I36">
            <v>0</v>
          </cell>
          <cell r="J36">
            <v>0</v>
          </cell>
        </row>
        <row r="37">
          <cell r="B37" t="str">
            <v>U-3,80</v>
          </cell>
          <cell r="C37" t="str">
            <v>TUBERIA CONCRETO 8"</v>
          </cell>
          <cell r="D37" t="str">
            <v>M L</v>
          </cell>
          <cell r="E37">
            <v>16657.96</v>
          </cell>
          <cell r="G37">
            <v>3317.96</v>
          </cell>
          <cell r="H37">
            <v>13339.999999999998</v>
          </cell>
          <cell r="I37">
            <v>0</v>
          </cell>
          <cell r="J37">
            <v>0</v>
          </cell>
        </row>
        <row r="38">
          <cell r="B38" t="str">
            <v>U-3,81</v>
          </cell>
          <cell r="C38" t="str">
            <v>TUBERIA NOVAFORT 8"</v>
          </cell>
          <cell r="D38" t="str">
            <v>M L</v>
          </cell>
          <cell r="E38">
            <v>43135.144</v>
          </cell>
          <cell r="G38">
            <v>2221.48</v>
          </cell>
          <cell r="H38">
            <v>40913.664</v>
          </cell>
          <cell r="I38">
            <v>0</v>
          </cell>
          <cell r="J38">
            <v>0</v>
          </cell>
        </row>
        <row r="39">
          <cell r="B39" t="str">
            <v>U-3,10</v>
          </cell>
          <cell r="C39" t="str">
            <v>TUBERIA CONCRETO 10"</v>
          </cell>
          <cell r="D39" t="str">
            <v>M L</v>
          </cell>
          <cell r="E39">
            <v>20736.559999999998</v>
          </cell>
          <cell r="G39">
            <v>3474.6</v>
          </cell>
          <cell r="H39">
            <v>17261.96</v>
          </cell>
          <cell r="I39">
            <v>0</v>
          </cell>
          <cell r="J39">
            <v>0</v>
          </cell>
        </row>
        <row r="40">
          <cell r="B40" t="str">
            <v>U-3,10,1</v>
          </cell>
          <cell r="C40" t="str">
            <v>TUBERIA NOVAFORT 10"</v>
          </cell>
          <cell r="D40" t="str">
            <v>M L</v>
          </cell>
          <cell r="E40">
            <v>2299.8</v>
          </cell>
          <cell r="G40">
            <v>2299.8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U-3,12</v>
          </cell>
          <cell r="C41" t="str">
            <v>TUBERIA CONCRETO 12"</v>
          </cell>
          <cell r="D41" t="str">
            <v>M L</v>
          </cell>
          <cell r="E41">
            <v>51717.88</v>
          </cell>
          <cell r="G41">
            <v>3631.2400000000002</v>
          </cell>
          <cell r="H41">
            <v>48086.64</v>
          </cell>
          <cell r="I41">
            <v>0</v>
          </cell>
          <cell r="J41">
            <v>0</v>
          </cell>
        </row>
        <row r="42">
          <cell r="B42" t="str">
            <v>U-3,12,1</v>
          </cell>
          <cell r="C42" t="str">
            <v>TUBERIA NOVAFORT 12"</v>
          </cell>
          <cell r="D42" t="str">
            <v>M L</v>
          </cell>
          <cell r="E42">
            <v>2378.12</v>
          </cell>
          <cell r="G42">
            <v>2378.12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U-3,13</v>
          </cell>
          <cell r="C43" t="str">
            <v>TUBERIA CONCRETO 18"</v>
          </cell>
          <cell r="D43" t="str">
            <v>M L</v>
          </cell>
          <cell r="E43">
            <v>93930.28</v>
          </cell>
          <cell r="G43">
            <v>3631.2400000000002</v>
          </cell>
          <cell r="H43">
            <v>90299.04</v>
          </cell>
          <cell r="I43">
            <v>0</v>
          </cell>
          <cell r="J43">
            <v>0</v>
          </cell>
        </row>
        <row r="44">
          <cell r="B44">
            <v>1.08</v>
          </cell>
          <cell r="C44" t="str">
            <v>EMPATE A TUBERÍA EXISTENTE</v>
          </cell>
          <cell r="D44" t="str">
            <v>Und</v>
          </cell>
          <cell r="E44">
            <v>9324</v>
          </cell>
        </row>
        <row r="45">
          <cell r="B45">
            <v>1.13</v>
          </cell>
          <cell r="C45" t="str">
            <v>CONC DOMICILIARIA PF + UAD 8 mt</v>
          </cell>
          <cell r="D45" t="str">
            <v>Und</v>
          </cell>
          <cell r="E45">
            <v>53845</v>
          </cell>
        </row>
        <row r="46">
          <cell r="B46">
            <v>1.14</v>
          </cell>
          <cell r="C46" t="str">
            <v>CONCRETO DE ANCLAJES</v>
          </cell>
          <cell r="D46" t="str">
            <v>Und</v>
          </cell>
          <cell r="E46">
            <v>415738</v>
          </cell>
        </row>
        <row r="47">
          <cell r="C47" t="str">
            <v>HASTA AQUÍ</v>
          </cell>
        </row>
        <row r="48">
          <cell r="B48" t="str">
            <v>Urb-4</v>
          </cell>
          <cell r="C48" t="str">
            <v>ACCESORIOS ACUEDT, ALCANT.</v>
          </cell>
        </row>
        <row r="49">
          <cell r="B49" t="str">
            <v>U-4,3</v>
          </cell>
          <cell r="C49" t="str">
            <v>CODO GR 3X11</v>
          </cell>
          <cell r="D49" t="str">
            <v>Und</v>
          </cell>
          <cell r="E49">
            <v>85704.5872</v>
          </cell>
          <cell r="G49">
            <v>10000</v>
          </cell>
          <cell r="H49">
            <v>75704.5872</v>
          </cell>
          <cell r="I49">
            <v>0</v>
          </cell>
          <cell r="J49">
            <v>0</v>
          </cell>
        </row>
        <row r="50">
          <cell r="B50" t="str">
            <v>U-4,4</v>
          </cell>
          <cell r="C50" t="str">
            <v>CODO HF 3X11</v>
          </cell>
          <cell r="D50" t="str">
            <v>Und</v>
          </cell>
          <cell r="E50">
            <v>83404.5872</v>
          </cell>
          <cell r="G50">
            <v>10000</v>
          </cell>
          <cell r="H50">
            <v>73404.5872</v>
          </cell>
          <cell r="I50">
            <v>0</v>
          </cell>
          <cell r="J50">
            <v>0</v>
          </cell>
        </row>
        <row r="51">
          <cell r="B51" t="str">
            <v>U-4,5</v>
          </cell>
          <cell r="C51" t="str">
            <v>CODO HF 6X11</v>
          </cell>
          <cell r="D51" t="str">
            <v>Und</v>
          </cell>
          <cell r="E51">
            <v>190754.5872</v>
          </cell>
          <cell r="G51">
            <v>15000</v>
          </cell>
          <cell r="H51">
            <v>175754.5872</v>
          </cell>
          <cell r="I51">
            <v>0</v>
          </cell>
          <cell r="J51">
            <v>0</v>
          </cell>
        </row>
        <row r="52">
          <cell r="B52" t="str">
            <v>U-4,6</v>
          </cell>
          <cell r="C52" t="str">
            <v>CODO HF 3X22</v>
          </cell>
          <cell r="D52" t="str">
            <v>Und</v>
          </cell>
          <cell r="E52">
            <v>90704.5872</v>
          </cell>
          <cell r="G52">
            <v>15000</v>
          </cell>
          <cell r="H52">
            <v>75704.5872</v>
          </cell>
          <cell r="I52">
            <v>0</v>
          </cell>
          <cell r="J52">
            <v>0</v>
          </cell>
        </row>
        <row r="53">
          <cell r="B53" t="str">
            <v>U-4,7</v>
          </cell>
          <cell r="C53" t="str">
            <v>CODO HF 6X22</v>
          </cell>
          <cell r="D53" t="str">
            <v>Und</v>
          </cell>
          <cell r="E53">
            <v>190754.5872</v>
          </cell>
          <cell r="G53">
            <v>15000</v>
          </cell>
          <cell r="H53">
            <v>175754.5872</v>
          </cell>
          <cell r="I53">
            <v>0</v>
          </cell>
          <cell r="J53">
            <v>0</v>
          </cell>
        </row>
        <row r="54">
          <cell r="B54" t="str">
            <v>U-4,8</v>
          </cell>
          <cell r="C54" t="str">
            <v>CODO GR 3X45</v>
          </cell>
          <cell r="D54" t="str">
            <v>Und</v>
          </cell>
          <cell r="E54">
            <v>88004.5872</v>
          </cell>
          <cell r="G54">
            <v>10000</v>
          </cell>
          <cell r="H54">
            <v>78004.5872</v>
          </cell>
          <cell r="I54">
            <v>0</v>
          </cell>
          <cell r="J54">
            <v>0</v>
          </cell>
        </row>
        <row r="55">
          <cell r="B55" t="str">
            <v>U-4,9</v>
          </cell>
          <cell r="C55" t="str">
            <v>CODO HF 3X45</v>
          </cell>
          <cell r="D55" t="str">
            <v>Und</v>
          </cell>
          <cell r="E55">
            <v>44304.587199999994</v>
          </cell>
          <cell r="G55">
            <v>10000</v>
          </cell>
          <cell r="H55">
            <v>34304.587199999994</v>
          </cell>
          <cell r="I55">
            <v>0</v>
          </cell>
          <cell r="J55">
            <v>0</v>
          </cell>
        </row>
        <row r="56">
          <cell r="B56" t="str">
            <v>U-4,91</v>
          </cell>
          <cell r="C56" t="str">
            <v>CODO HFEL 3X90</v>
          </cell>
          <cell r="D56" t="str">
            <v>Und</v>
          </cell>
          <cell r="E56">
            <v>61775</v>
          </cell>
        </row>
        <row r="57">
          <cell r="B57" t="str">
            <v>U-4,10</v>
          </cell>
          <cell r="C57" t="str">
            <v>CODO HF 6X90</v>
          </cell>
          <cell r="D57" t="str">
            <v>Und</v>
          </cell>
          <cell r="E57">
            <v>285054.5872</v>
          </cell>
          <cell r="G57">
            <v>15000</v>
          </cell>
          <cell r="H57">
            <v>270054.5872</v>
          </cell>
          <cell r="I57">
            <v>0</v>
          </cell>
          <cell r="J57">
            <v>0</v>
          </cell>
        </row>
        <row r="58">
          <cell r="B58" t="str">
            <v>U-4,11</v>
          </cell>
          <cell r="C58" t="str">
            <v>CODO HF 3X90</v>
          </cell>
          <cell r="D58" t="str">
            <v>Und</v>
          </cell>
          <cell r="E58">
            <v>105254.5872</v>
          </cell>
          <cell r="G58">
            <v>10000</v>
          </cell>
          <cell r="H58">
            <v>95254.5872</v>
          </cell>
          <cell r="I58">
            <v>0</v>
          </cell>
          <cell r="J58">
            <v>0</v>
          </cell>
        </row>
        <row r="59">
          <cell r="B59" t="str">
            <v>U-4,12</v>
          </cell>
          <cell r="C59" t="str">
            <v>CODO HF 6X90</v>
          </cell>
          <cell r="D59" t="str">
            <v>Und</v>
          </cell>
          <cell r="E59">
            <v>285054.5872</v>
          </cell>
          <cell r="G59">
            <v>15000</v>
          </cell>
          <cell r="H59">
            <v>270054.5872</v>
          </cell>
          <cell r="I59">
            <v>0</v>
          </cell>
          <cell r="J59">
            <v>0</v>
          </cell>
        </row>
        <row r="60">
          <cell r="B60" t="str">
            <v>U-4,13</v>
          </cell>
          <cell r="C60" t="str">
            <v>CRUZ HF 3 X 3</v>
          </cell>
          <cell r="D60" t="str">
            <v>Und</v>
          </cell>
          <cell r="E60">
            <v>143604.5872</v>
          </cell>
          <cell r="G60">
            <v>15000</v>
          </cell>
          <cell r="H60">
            <v>128604.5872</v>
          </cell>
          <cell r="I60">
            <v>0</v>
          </cell>
          <cell r="J60">
            <v>0</v>
          </cell>
        </row>
        <row r="61">
          <cell r="B61" t="str">
            <v>U-4,14</v>
          </cell>
          <cell r="C61" t="str">
            <v>HIDRANTE 3"</v>
          </cell>
          <cell r="D61" t="str">
            <v>Und</v>
          </cell>
          <cell r="E61">
            <v>1340886.2719999999</v>
          </cell>
          <cell r="G61">
            <v>195800</v>
          </cell>
          <cell r="H61">
            <v>1145086.2719999999</v>
          </cell>
          <cell r="I61">
            <v>0</v>
          </cell>
          <cell r="J61">
            <v>0</v>
          </cell>
        </row>
        <row r="62">
          <cell r="B62" t="str">
            <v>U-4,15</v>
          </cell>
          <cell r="C62" t="str">
            <v>VÁLVULA HF 3</v>
          </cell>
          <cell r="D62" t="str">
            <v>Und</v>
          </cell>
          <cell r="E62">
            <v>458224.312</v>
          </cell>
          <cell r="G62">
            <v>25000</v>
          </cell>
          <cell r="H62">
            <v>433224.312</v>
          </cell>
          <cell r="I62">
            <v>0</v>
          </cell>
          <cell r="J62">
            <v>0</v>
          </cell>
        </row>
        <row r="63">
          <cell r="B63" t="str">
            <v>U-4,16</v>
          </cell>
          <cell r="C63" t="str">
            <v>REDUCCIÓN HF 16X6</v>
          </cell>
          <cell r="D63" t="str">
            <v>Und</v>
          </cell>
          <cell r="E63">
            <v>1427804.5872</v>
          </cell>
          <cell r="G63">
            <v>25000</v>
          </cell>
          <cell r="H63">
            <v>1402804.5872</v>
          </cell>
          <cell r="I63">
            <v>0</v>
          </cell>
          <cell r="J63">
            <v>0</v>
          </cell>
        </row>
        <row r="64">
          <cell r="B64" t="str">
            <v>U-4,17</v>
          </cell>
          <cell r="C64" t="str">
            <v>TEE HF 3 X 3</v>
          </cell>
          <cell r="D64" t="str">
            <v>Und</v>
          </cell>
          <cell r="E64">
            <v>111404.5872</v>
          </cell>
          <cell r="G64">
            <v>15000</v>
          </cell>
          <cell r="H64">
            <v>96404.5872</v>
          </cell>
          <cell r="I64">
            <v>0</v>
          </cell>
          <cell r="J64">
            <v>0</v>
          </cell>
        </row>
        <row r="65">
          <cell r="B65" t="str">
            <v>U-4,18</v>
          </cell>
          <cell r="C65" t="str">
            <v>TEE HF 6</v>
          </cell>
          <cell r="D65" t="str">
            <v>Und</v>
          </cell>
          <cell r="E65">
            <v>261704.5872</v>
          </cell>
          <cell r="G65">
            <v>25000</v>
          </cell>
          <cell r="H65">
            <v>236704.5872</v>
          </cell>
          <cell r="I65">
            <v>0</v>
          </cell>
          <cell r="J65">
            <v>0</v>
          </cell>
        </row>
        <row r="66">
          <cell r="B66" t="str">
            <v>U-4,19</v>
          </cell>
          <cell r="C66" t="str">
            <v>UNIÓN REP 16</v>
          </cell>
          <cell r="D66" t="str">
            <v>Und</v>
          </cell>
          <cell r="E66">
            <v>1689500</v>
          </cell>
          <cell r="G66">
            <v>45000</v>
          </cell>
          <cell r="H66">
            <v>1644500</v>
          </cell>
          <cell r="I66">
            <v>0</v>
          </cell>
          <cell r="J66">
            <v>0</v>
          </cell>
        </row>
        <row r="67">
          <cell r="B67" t="str">
            <v>U-4,20</v>
          </cell>
          <cell r="C67" t="str">
            <v>UNIÓN MEC 16</v>
          </cell>
          <cell r="D67" t="str">
            <v>Und</v>
          </cell>
          <cell r="E67">
            <v>1384750</v>
          </cell>
          <cell r="G67">
            <v>45000</v>
          </cell>
          <cell r="H67">
            <v>1339750</v>
          </cell>
          <cell r="I67">
            <v>0</v>
          </cell>
          <cell r="J67">
            <v>0</v>
          </cell>
        </row>
        <row r="68">
          <cell r="B68" t="str">
            <v>U-4,22</v>
          </cell>
          <cell r="C68" t="str">
            <v>REDUCCIÓN HF 6X3</v>
          </cell>
          <cell r="D68" t="str">
            <v>Und</v>
          </cell>
          <cell r="E68">
            <v>87400</v>
          </cell>
          <cell r="G68">
            <v>0</v>
          </cell>
          <cell r="H68">
            <v>87400</v>
          </cell>
          <cell r="I68">
            <v>0</v>
          </cell>
          <cell r="J68">
            <v>0</v>
          </cell>
        </row>
        <row r="69">
          <cell r="B69" t="str">
            <v>U-4,23</v>
          </cell>
          <cell r="C69" t="str">
            <v>TAPON HF 3</v>
          </cell>
          <cell r="D69" t="str">
            <v>Und</v>
          </cell>
          <cell r="E69">
            <v>22468</v>
          </cell>
        </row>
        <row r="70">
          <cell r="C70" t="str">
            <v>HASTA AQUÍ</v>
          </cell>
        </row>
        <row r="71">
          <cell r="B71" t="str">
            <v>Urb-5</v>
          </cell>
          <cell r="C71" t="str">
            <v>CAMARAS Y CONECCIONES</v>
          </cell>
        </row>
        <row r="72">
          <cell r="B72" t="str">
            <v>U-5,10</v>
          </cell>
          <cell r="C72" t="str">
            <v>CAMARA DE INSPECCIÓN H=1.5M</v>
          </cell>
          <cell r="D72" t="str">
            <v>Und</v>
          </cell>
          <cell r="E72">
            <v>541005.0449371429</v>
          </cell>
          <cell r="G72">
            <v>95000</v>
          </cell>
          <cell r="H72">
            <v>428505.0449371428</v>
          </cell>
          <cell r="I72">
            <v>17500</v>
          </cell>
          <cell r="J72">
            <v>0</v>
          </cell>
        </row>
        <row r="73">
          <cell r="B73" t="str">
            <v>U-5,11</v>
          </cell>
          <cell r="C73" t="str">
            <v>CAMARA DE INSPECCIÓN H=2.5M</v>
          </cell>
          <cell r="D73" t="str">
            <v>Und</v>
          </cell>
          <cell r="E73">
            <v>710973.5486171428</v>
          </cell>
          <cell r="G73">
            <v>120000</v>
          </cell>
          <cell r="H73">
            <v>573473.5486171428</v>
          </cell>
          <cell r="I73">
            <v>17500</v>
          </cell>
          <cell r="J73">
            <v>0</v>
          </cell>
        </row>
        <row r="74">
          <cell r="B74" t="str">
            <v>U-5,12</v>
          </cell>
          <cell r="C74" t="str">
            <v>CAMARA DE INSPECCIÓN H=3.0M</v>
          </cell>
          <cell r="D74" t="str">
            <v>Und</v>
          </cell>
          <cell r="E74">
            <v>828457.8004571429</v>
          </cell>
          <cell r="G74">
            <v>165000</v>
          </cell>
          <cell r="H74">
            <v>645957.8004571429</v>
          </cell>
          <cell r="I74">
            <v>17500</v>
          </cell>
          <cell r="J74">
            <v>0</v>
          </cell>
        </row>
        <row r="75">
          <cell r="B75" t="str">
            <v>U-5,13</v>
          </cell>
          <cell r="C75" t="str">
            <v>CAMARA DE INSPECCIÓN H=3.5M</v>
          </cell>
          <cell r="D75" t="str">
            <v>Und</v>
          </cell>
          <cell r="E75">
            <v>935942.0522971428</v>
          </cell>
          <cell r="G75">
            <v>200000</v>
          </cell>
          <cell r="H75">
            <v>718442.0522971428</v>
          </cell>
          <cell r="I75">
            <v>17500</v>
          </cell>
          <cell r="J75">
            <v>0</v>
          </cell>
        </row>
        <row r="76">
          <cell r="B76" t="str">
            <v>U-5,14</v>
          </cell>
          <cell r="C76" t="str">
            <v>CAMARA DE INSPECCIÓN H=4,0M</v>
          </cell>
          <cell r="D76" t="str">
            <v>Und</v>
          </cell>
          <cell r="E76">
            <v>1038426.3041371428</v>
          </cell>
          <cell r="G76">
            <v>230000</v>
          </cell>
          <cell r="H76">
            <v>790926.3041371428</v>
          </cell>
          <cell r="I76">
            <v>17500</v>
          </cell>
          <cell r="J76">
            <v>0</v>
          </cell>
        </row>
        <row r="77">
          <cell r="B77" t="str">
            <v>XYZ 1</v>
          </cell>
          <cell r="C77" t="str">
            <v>SUMIDERO DE AGUAS LLUVIAS</v>
          </cell>
          <cell r="D77" t="str">
            <v>Und</v>
          </cell>
          <cell r="E77">
            <v>214374.9232</v>
          </cell>
          <cell r="G77">
            <v>12000</v>
          </cell>
          <cell r="H77">
            <v>202374.9232</v>
          </cell>
          <cell r="I77">
            <v>0</v>
          </cell>
          <cell r="J77">
            <v>0</v>
          </cell>
        </row>
        <row r="78">
          <cell r="B78">
            <v>1.06</v>
          </cell>
          <cell r="C78" t="str">
            <v>CAMARA DE VALVULAS</v>
          </cell>
          <cell r="D78" t="str">
            <v>UND</v>
          </cell>
          <cell r="E78">
            <v>372492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</row>
        <row r="79">
          <cell r="B79" t="str">
            <v>U-5,20</v>
          </cell>
          <cell r="C79" t="str">
            <v>RECUBRIMIENTOS EN CONCRETO</v>
          </cell>
          <cell r="D79" t="str">
            <v>M3</v>
          </cell>
          <cell r="E79">
            <v>299287.7104</v>
          </cell>
          <cell r="G79">
            <v>62656</v>
          </cell>
          <cell r="H79">
            <v>230631.7104</v>
          </cell>
          <cell r="I79">
            <v>6000</v>
          </cell>
          <cell r="J79">
            <v>0</v>
          </cell>
        </row>
        <row r="80">
          <cell r="B80" t="str">
            <v>U-5,30</v>
          </cell>
          <cell r="C80" t="str">
            <v>CONEXIÓN DOMICILIAR NOVAFORT 6X8</v>
          </cell>
          <cell r="D80" t="str">
            <v>Und</v>
          </cell>
          <cell r="E80">
            <v>53059.25</v>
          </cell>
          <cell r="G80">
            <v>4281.25</v>
          </cell>
          <cell r="H80">
            <v>48778</v>
          </cell>
          <cell r="I80">
            <v>0</v>
          </cell>
          <cell r="J80">
            <v>0</v>
          </cell>
        </row>
        <row r="81">
          <cell r="B81" t="str">
            <v>U-5,31</v>
          </cell>
          <cell r="C81" t="str">
            <v>CONEXIÓN DOMICILIAR ACUEDUCTO</v>
          </cell>
          <cell r="D81" t="str">
            <v>Und</v>
          </cell>
          <cell r="E81">
            <v>134374.9232</v>
          </cell>
          <cell r="G81">
            <v>12000</v>
          </cell>
          <cell r="H81">
            <v>122374.92319999999</v>
          </cell>
          <cell r="I81">
            <v>0</v>
          </cell>
          <cell r="J81">
            <v>0</v>
          </cell>
        </row>
        <row r="82">
          <cell r="B82" t="str">
            <v>U-5,32</v>
          </cell>
          <cell r="C82" t="str">
            <v>EMPATE A CAMARA EXISTENTE</v>
          </cell>
          <cell r="D82" t="str">
            <v>Und</v>
          </cell>
          <cell r="E82">
            <v>180324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</row>
        <row r="83">
          <cell r="B83" t="str">
            <v>U-5,40</v>
          </cell>
          <cell r="C83" t="str">
            <v>CAJA DOMICILIARIA DE 60 X 60 X 120</v>
          </cell>
          <cell r="D83" t="str">
            <v>Und</v>
          </cell>
          <cell r="E83">
            <v>71900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</row>
        <row r="84">
          <cell r="B84" t="str">
            <v>U-5,41</v>
          </cell>
          <cell r="C84" t="str">
            <v>CAJA DOMICILIARIA DE 80 X 80 X 121</v>
          </cell>
          <cell r="D84" t="str">
            <v>Und</v>
          </cell>
          <cell r="E84">
            <v>94554</v>
          </cell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  <row r="85">
          <cell r="C85" t="str">
            <v>HASTA AQUÍ</v>
          </cell>
        </row>
        <row r="86">
          <cell r="B86" t="str">
            <v>Urb-6</v>
          </cell>
          <cell r="C86" t="str">
            <v>RED ELECT EXTERIOR</v>
          </cell>
        </row>
        <row r="87">
          <cell r="B87" t="str">
            <v>U-6,1</v>
          </cell>
          <cell r="C87" t="str">
            <v>VALOR CONTRATO RED ELEC EXT</v>
          </cell>
          <cell r="D87" t="str">
            <v>Gbal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HASTA AQUÍ</v>
          </cell>
        </row>
        <row r="89">
          <cell r="B89" t="str">
            <v>Urb-7</v>
          </cell>
          <cell r="C89" t="str">
            <v>VÍAS </v>
          </cell>
        </row>
        <row r="90">
          <cell r="B90" t="str">
            <v>U-7,10</v>
          </cell>
          <cell r="C90" t="str">
            <v>SUB-BASE H=0.25M</v>
          </cell>
          <cell r="D90" t="str">
            <v>M3</v>
          </cell>
          <cell r="E90">
            <v>34159.87654320987</v>
          </cell>
          <cell r="G90">
            <v>2962.962962962963</v>
          </cell>
          <cell r="H90">
            <v>15750</v>
          </cell>
          <cell r="I90">
            <v>15446.913580246914</v>
          </cell>
          <cell r="J90">
            <v>0</v>
          </cell>
        </row>
        <row r="91">
          <cell r="B91" t="str">
            <v>U-7,11</v>
          </cell>
          <cell r="C91" t="str">
            <v>BASE GRANULAR H=0.30M</v>
          </cell>
          <cell r="D91" t="str">
            <v>M3</v>
          </cell>
          <cell r="E91">
            <v>59166.62037037037</v>
          </cell>
          <cell r="G91">
            <v>5625</v>
          </cell>
          <cell r="H91">
            <v>30371.25</v>
          </cell>
          <cell r="I91">
            <v>23170.370370370372</v>
          </cell>
          <cell r="J91">
            <v>0</v>
          </cell>
        </row>
        <row r="92">
          <cell r="B92" t="str">
            <v>U-7,12</v>
          </cell>
          <cell r="C92" t="str">
            <v>IMPRIMACIÓN </v>
          </cell>
          <cell r="D92" t="str">
            <v>M2</v>
          </cell>
          <cell r="E92">
            <v>1945</v>
          </cell>
          <cell r="G92">
            <v>445</v>
          </cell>
          <cell r="H92">
            <v>1500</v>
          </cell>
          <cell r="I92">
            <v>0</v>
          </cell>
          <cell r="J92">
            <v>0</v>
          </cell>
        </row>
        <row r="93">
          <cell r="B93" t="str">
            <v>U-7,13</v>
          </cell>
          <cell r="C93" t="str">
            <v>CARPETA ASFALTICA 2"</v>
          </cell>
          <cell r="D93" t="str">
            <v>M2</v>
          </cell>
          <cell r="E93">
            <v>20500</v>
          </cell>
          <cell r="G93">
            <v>0</v>
          </cell>
          <cell r="H93">
            <v>17500</v>
          </cell>
          <cell r="I93">
            <v>3000</v>
          </cell>
          <cell r="J93">
            <v>0</v>
          </cell>
        </row>
        <row r="94">
          <cell r="B94" t="str">
            <v>U-7,20</v>
          </cell>
          <cell r="C94" t="str">
            <v>SARDINELES 15X20X40</v>
          </cell>
          <cell r="D94" t="str">
            <v>M</v>
          </cell>
          <cell r="E94">
            <v>22816.497728</v>
          </cell>
          <cell r="G94">
            <v>4472.25</v>
          </cell>
          <cell r="H94">
            <v>16809.247728</v>
          </cell>
          <cell r="I94">
            <v>1535</v>
          </cell>
          <cell r="J94">
            <v>0</v>
          </cell>
        </row>
        <row r="95">
          <cell r="B95" t="str">
            <v>U-7,30</v>
          </cell>
          <cell r="C95" t="str">
            <v>DEMARCACIÓN VIAS</v>
          </cell>
          <cell r="D95" t="str">
            <v>Gbal</v>
          </cell>
          <cell r="E95">
            <v>10000000</v>
          </cell>
          <cell r="G95">
            <v>0</v>
          </cell>
          <cell r="H95">
            <v>10000000</v>
          </cell>
          <cell r="I95">
            <v>0</v>
          </cell>
          <cell r="J95">
            <v>0</v>
          </cell>
        </row>
        <row r="96">
          <cell r="B96" t="str">
            <v>U-7,40</v>
          </cell>
          <cell r="C96" t="str">
            <v>ANDENES 8CM</v>
          </cell>
          <cell r="D96" t="str">
            <v>M2</v>
          </cell>
          <cell r="E96">
            <v>29778.270879999996</v>
          </cell>
          <cell r="G96">
            <v>5028.5</v>
          </cell>
          <cell r="H96">
            <v>21249.770879999996</v>
          </cell>
          <cell r="I96">
            <v>3500</v>
          </cell>
          <cell r="J96">
            <v>0</v>
          </cell>
        </row>
        <row r="97">
          <cell r="C97" t="str">
            <v>HASTA AQUÍ</v>
          </cell>
        </row>
        <row r="98">
          <cell r="B98" t="str">
            <v>Urb-8</v>
          </cell>
          <cell r="C98" t="str">
            <v>OBRAS EXTERIORES</v>
          </cell>
        </row>
        <row r="99">
          <cell r="B99" t="str">
            <v>U-8,10</v>
          </cell>
          <cell r="C99" t="str">
            <v>CONFORMACIÓN SUB-RASANTE Z VERDES</v>
          </cell>
          <cell r="D99" t="str">
            <v>M 2</v>
          </cell>
          <cell r="E99">
            <v>980</v>
          </cell>
          <cell r="G99">
            <v>890</v>
          </cell>
          <cell r="H99">
            <v>0</v>
          </cell>
          <cell r="I99">
            <v>90</v>
          </cell>
          <cell r="J99">
            <v>0</v>
          </cell>
        </row>
        <row r="100">
          <cell r="B100" t="str">
            <v>U-8,11</v>
          </cell>
          <cell r="C100" t="str">
            <v>Nada</v>
          </cell>
        </row>
        <row r="101">
          <cell r="B101" t="str">
            <v>U-8,12</v>
          </cell>
          <cell r="C101" t="str">
            <v>EMPRADIZACIÓN</v>
          </cell>
          <cell r="D101" t="str">
            <v>M2</v>
          </cell>
          <cell r="E101">
            <v>6362.5</v>
          </cell>
          <cell r="G101">
            <v>1112.5</v>
          </cell>
          <cell r="H101">
            <v>5250</v>
          </cell>
          <cell r="I101">
            <v>0</v>
          </cell>
          <cell r="J101">
            <v>0</v>
          </cell>
        </row>
        <row r="102">
          <cell r="C102" t="str">
            <v>HASTA AQUÍ</v>
          </cell>
        </row>
        <row r="103">
          <cell r="B103" t="str">
            <v>VIVIENDA</v>
          </cell>
        </row>
        <row r="104">
          <cell r="B104" t="str">
            <v>Viv-1</v>
          </cell>
          <cell r="C104" t="str">
            <v>MOVIMIENTO DE TIERRA</v>
          </cell>
        </row>
        <row r="105">
          <cell r="B105" t="str">
            <v>V-1,10</v>
          </cell>
          <cell r="C105" t="str">
            <v>EXCAVACION VIGA DE CIMENTACION</v>
          </cell>
          <cell r="D105" t="str">
            <v>M3</v>
          </cell>
          <cell r="E105">
            <v>20070</v>
          </cell>
          <cell r="G105">
            <v>20025</v>
          </cell>
          <cell r="H105">
            <v>0</v>
          </cell>
          <cell r="I105">
            <v>45</v>
          </cell>
          <cell r="J105">
            <v>0</v>
          </cell>
        </row>
        <row r="106">
          <cell r="B106" t="str">
            <v>V-1,20</v>
          </cell>
          <cell r="C106" t="str">
            <v>RELLENO ALREDEDOR ESTRUCTURAS</v>
          </cell>
          <cell r="D106" t="str">
            <v>M3</v>
          </cell>
          <cell r="E106">
            <v>14712</v>
          </cell>
          <cell r="G106">
            <v>14685</v>
          </cell>
          <cell r="H106">
            <v>0</v>
          </cell>
          <cell r="I106">
            <v>27</v>
          </cell>
          <cell r="J106">
            <v>0</v>
          </cell>
        </row>
        <row r="107">
          <cell r="B107" t="str">
            <v>V-1,30</v>
          </cell>
          <cell r="C107" t="str">
            <v>RETIRO DE SOBRANTES CARGUE A MANO</v>
          </cell>
          <cell r="D107" t="str">
            <v>M3</v>
          </cell>
          <cell r="E107">
            <v>11393.75</v>
          </cell>
          <cell r="G107">
            <v>3893.75</v>
          </cell>
          <cell r="H107">
            <v>7500</v>
          </cell>
          <cell r="I107">
            <v>0</v>
          </cell>
          <cell r="J107">
            <v>0</v>
          </cell>
        </row>
        <row r="108">
          <cell r="C108" t="str">
            <v>HASTA AQUÍ</v>
          </cell>
        </row>
        <row r="109">
          <cell r="B109" t="str">
            <v>Viv-2</v>
          </cell>
          <cell r="C109" t="str">
            <v>CIMENTACION</v>
          </cell>
        </row>
        <row r="110">
          <cell r="B110" t="str">
            <v>V-2,1</v>
          </cell>
          <cell r="C110" t="str">
            <v>SOLADO DE LIMPIEZA</v>
          </cell>
          <cell r="D110" t="str">
            <v>M 2</v>
          </cell>
          <cell r="E110">
            <v>5010.54496</v>
          </cell>
          <cell r="G110">
            <v>391.6</v>
          </cell>
          <cell r="H110">
            <v>4573.94496</v>
          </cell>
          <cell r="I110">
            <v>45</v>
          </cell>
          <cell r="J110">
            <v>0</v>
          </cell>
        </row>
        <row r="111">
          <cell r="B111" t="str">
            <v>V-2,2</v>
          </cell>
          <cell r="C111" t="str">
            <v>VIGA DE CIMENTACION </v>
          </cell>
          <cell r="D111" t="str">
            <v>M 3</v>
          </cell>
          <cell r="E111">
            <v>289072.08288</v>
          </cell>
          <cell r="G111">
            <v>26878</v>
          </cell>
          <cell r="H111">
            <v>243669.08288</v>
          </cell>
          <cell r="I111">
            <v>18525</v>
          </cell>
          <cell r="J111">
            <v>0</v>
          </cell>
        </row>
        <row r="112">
          <cell r="B112" t="str">
            <v>V-2,3</v>
          </cell>
          <cell r="C112" t="str">
            <v>CONTRAPISO </v>
          </cell>
          <cell r="D112" t="str">
            <v>M 3</v>
          </cell>
          <cell r="E112">
            <v>273585.1104</v>
          </cell>
          <cell r="G112">
            <v>26878</v>
          </cell>
          <cell r="H112">
            <v>240757.1104</v>
          </cell>
          <cell r="I112">
            <v>5950</v>
          </cell>
          <cell r="J112">
            <v>0</v>
          </cell>
        </row>
        <row r="113">
          <cell r="B113" t="str">
            <v>V-2,31</v>
          </cell>
          <cell r="C113" t="str">
            <v>CONTRAPISO ( 7cm de espesor)</v>
          </cell>
          <cell r="D113" t="str">
            <v>M 2</v>
          </cell>
          <cell r="E113">
            <v>20245.298169600002</v>
          </cell>
          <cell r="G113">
            <v>1988.9720000000002</v>
          </cell>
          <cell r="H113">
            <v>17816.0261696</v>
          </cell>
          <cell r="I113">
            <v>440.30000000000007</v>
          </cell>
          <cell r="J113">
            <v>0</v>
          </cell>
        </row>
        <row r="114">
          <cell r="C114" t="str">
            <v>HASTA AQUÍ</v>
          </cell>
        </row>
        <row r="115">
          <cell r="B115" t="str">
            <v>Viv-3</v>
          </cell>
          <cell r="C115" t="str">
            <v>MAMPOSTERIA</v>
          </cell>
        </row>
        <row r="116">
          <cell r="B116" t="str">
            <v>V-3,1</v>
          </cell>
          <cell r="C116" t="str">
            <v>MURO EN LADRILLO ESTRUCTURAL</v>
          </cell>
          <cell r="D116" t="str">
            <v>M 2</v>
          </cell>
          <cell r="E116">
            <v>28338.75</v>
          </cell>
          <cell r="G116">
            <v>5887.35</v>
          </cell>
          <cell r="H116">
            <v>22320.75</v>
          </cell>
          <cell r="I116">
            <v>130.65</v>
          </cell>
          <cell r="J116">
            <v>0</v>
          </cell>
        </row>
        <row r="117">
          <cell r="B117" t="str">
            <v>V-3.11</v>
          </cell>
          <cell r="C117" t="str">
            <v>COLUMNA EN LADRILLO ESTRUCTURAL</v>
          </cell>
          <cell r="D117" t="str">
            <v>M L</v>
          </cell>
          <cell r="E117">
            <v>6746.462500000001</v>
          </cell>
          <cell r="G117">
            <v>1121.4</v>
          </cell>
          <cell r="H117">
            <v>5589.2625</v>
          </cell>
          <cell r="I117">
            <v>35.8</v>
          </cell>
          <cell r="J117">
            <v>0</v>
          </cell>
        </row>
        <row r="118">
          <cell r="B118" t="str">
            <v>V-3,2</v>
          </cell>
          <cell r="C118" t="str">
            <v>MURO EN LADRILLO CATALAN</v>
          </cell>
          <cell r="D118" t="str">
            <v>M 2</v>
          </cell>
          <cell r="E118">
            <v>25874.55</v>
          </cell>
          <cell r="G118">
            <v>5046.3</v>
          </cell>
          <cell r="H118">
            <v>20740.75</v>
          </cell>
          <cell r="I118">
            <v>87.5</v>
          </cell>
          <cell r="J118">
            <v>0</v>
          </cell>
        </row>
        <row r="119">
          <cell r="B119" t="str">
            <v>V-3,3</v>
          </cell>
          <cell r="C119" t="str">
            <v>MURO EN LADRILLO FAROL</v>
          </cell>
          <cell r="D119" t="str">
            <v>M 2</v>
          </cell>
          <cell r="E119">
            <v>17864.3625</v>
          </cell>
          <cell r="G119">
            <v>5046.3</v>
          </cell>
          <cell r="H119">
            <v>12730.5625</v>
          </cell>
          <cell r="I119">
            <v>87.5</v>
          </cell>
          <cell r="J119">
            <v>0</v>
          </cell>
        </row>
        <row r="120">
          <cell r="B120" t="str">
            <v>V-3,4</v>
          </cell>
          <cell r="C120" t="str">
            <v>MURO EN BLOQUE DE CONCRETO </v>
          </cell>
          <cell r="D120" t="str">
            <v>M 2</v>
          </cell>
          <cell r="E120">
            <v>19039.3625</v>
          </cell>
          <cell r="G120">
            <v>5046.3</v>
          </cell>
          <cell r="H120">
            <v>13905.5625</v>
          </cell>
          <cell r="I120">
            <v>87.5</v>
          </cell>
          <cell r="J120">
            <v>0</v>
          </cell>
        </row>
        <row r="121">
          <cell r="C121" t="str">
            <v>HASTA AQUÍ</v>
          </cell>
        </row>
        <row r="122">
          <cell r="B122" t="str">
            <v>Viv-4</v>
          </cell>
          <cell r="C122" t="str">
            <v>ESTRUCTURA</v>
          </cell>
        </row>
        <row r="123">
          <cell r="B123" t="str">
            <v>V-4,1</v>
          </cell>
          <cell r="C123" t="str">
            <v>RELLENO EN GROUTING</v>
          </cell>
          <cell r="D123" t="str">
            <v>M 3</v>
          </cell>
          <cell r="E123">
            <v>342854.75</v>
          </cell>
          <cell r="G123">
            <v>107601</v>
          </cell>
          <cell r="H123">
            <v>229188.75</v>
          </cell>
          <cell r="I123">
            <v>6065</v>
          </cell>
          <cell r="J123">
            <v>0</v>
          </cell>
        </row>
        <row r="124">
          <cell r="B124" t="str">
            <v>V-4,3</v>
          </cell>
          <cell r="C124" t="str">
            <v>VIGA DE AMARRE DE MUROS DE 0.2 </v>
          </cell>
          <cell r="D124" t="str">
            <v>M L</v>
          </cell>
          <cell r="E124">
            <v>13781.842311111111</v>
          </cell>
          <cell r="G124">
            <v>5607</v>
          </cell>
          <cell r="H124">
            <v>5491.2312</v>
          </cell>
          <cell r="I124">
            <v>2683.6111111111113</v>
          </cell>
          <cell r="J124">
            <v>0</v>
          </cell>
        </row>
        <row r="125">
          <cell r="B125" t="str">
            <v>V-4,5</v>
          </cell>
          <cell r="C125" t="str">
            <v>CINTA AMARRE DE MUROS DE  0.15</v>
          </cell>
          <cell r="D125" t="str">
            <v>M L</v>
          </cell>
          <cell r="E125">
            <v>14793.887968</v>
          </cell>
          <cell r="G125">
            <v>5607</v>
          </cell>
          <cell r="H125">
            <v>3514.387968</v>
          </cell>
          <cell r="I125">
            <v>5672.5</v>
          </cell>
          <cell r="J125">
            <v>0</v>
          </cell>
        </row>
        <row r="126">
          <cell r="B126" t="str">
            <v>V-4,6</v>
          </cell>
          <cell r="C126" t="str">
            <v>LOSA MACIZA</v>
          </cell>
          <cell r="D126" t="str">
            <v>M 2</v>
          </cell>
          <cell r="E126">
            <v>39069.95248</v>
          </cell>
          <cell r="G126">
            <v>13439</v>
          </cell>
          <cell r="H126">
            <v>25372.45248</v>
          </cell>
          <cell r="I126">
            <v>258.5</v>
          </cell>
          <cell r="J126">
            <v>0</v>
          </cell>
        </row>
        <row r="127">
          <cell r="C127" t="str">
            <v>HASTA AQUÍ</v>
          </cell>
        </row>
        <row r="128">
          <cell r="B128" t="str">
            <v>Viv-5</v>
          </cell>
          <cell r="C128" t="str">
            <v>ACERO DE REFUERZO</v>
          </cell>
        </row>
        <row r="129">
          <cell r="B129" t="str">
            <v>V-5,1</v>
          </cell>
          <cell r="C129" t="str">
            <v>MALLA ELECTROSOLD CONTRAPISO</v>
          </cell>
          <cell r="D129" t="str">
            <v>KLG</v>
          </cell>
          <cell r="E129">
            <v>2511.6099999999997</v>
          </cell>
          <cell r="G129">
            <v>22.25</v>
          </cell>
          <cell r="H129">
            <v>2489.3599999999997</v>
          </cell>
          <cell r="I129">
            <v>0</v>
          </cell>
          <cell r="J129">
            <v>0</v>
          </cell>
        </row>
        <row r="130">
          <cell r="B130" t="str">
            <v>V-5,11</v>
          </cell>
          <cell r="C130" t="str">
            <v>MALLA ELECTR LOSA ENTREPISO</v>
          </cell>
          <cell r="D130" t="str">
            <v>KLG</v>
          </cell>
          <cell r="E130">
            <v>2902.274</v>
          </cell>
          <cell r="G130">
            <v>22.25</v>
          </cell>
          <cell r="H130">
            <v>2880.024</v>
          </cell>
          <cell r="I130">
            <v>0</v>
          </cell>
          <cell r="J130">
            <v>0</v>
          </cell>
        </row>
        <row r="131">
          <cell r="B131" t="str">
            <v>V-5,2</v>
          </cell>
          <cell r="C131" t="str">
            <v>HIERRO DE 1/4</v>
          </cell>
          <cell r="D131" t="str">
            <v>KLG</v>
          </cell>
          <cell r="E131">
            <v>2582.35</v>
          </cell>
          <cell r="G131">
            <v>324.85</v>
          </cell>
          <cell r="H131">
            <v>2257.5</v>
          </cell>
          <cell r="I131">
            <v>0</v>
          </cell>
          <cell r="J131">
            <v>0</v>
          </cell>
        </row>
        <row r="132">
          <cell r="B132" t="str">
            <v>V-5,3</v>
          </cell>
          <cell r="C132" t="str">
            <v>ACERO DE 1/2.</v>
          </cell>
          <cell r="D132" t="str">
            <v>KLG</v>
          </cell>
          <cell r="E132">
            <v>2546.9333333333334</v>
          </cell>
          <cell r="G132">
            <v>347.1</v>
          </cell>
          <cell r="H132">
            <v>2199.8333333333335</v>
          </cell>
          <cell r="I132">
            <v>0</v>
          </cell>
          <cell r="J132">
            <v>0</v>
          </cell>
        </row>
        <row r="133">
          <cell r="B133" t="str">
            <v>V-5,31</v>
          </cell>
          <cell r="C133" t="str">
            <v>ACERO DE 3/8.</v>
          </cell>
          <cell r="D133" t="str">
            <v>KLG</v>
          </cell>
          <cell r="E133">
            <v>2608.2428571428572</v>
          </cell>
          <cell r="G133">
            <v>347.1</v>
          </cell>
          <cell r="H133">
            <v>2261.1428571428573</v>
          </cell>
          <cell r="I133">
            <v>0</v>
          </cell>
          <cell r="J133">
            <v>0</v>
          </cell>
        </row>
        <row r="134">
          <cell r="B134" t="str">
            <v>V-5,4</v>
          </cell>
          <cell r="C134" t="str">
            <v>GRAFIL 5.5</v>
          </cell>
          <cell r="D134" t="str">
            <v>KLG</v>
          </cell>
          <cell r="E134">
            <v>4066.75</v>
          </cell>
          <cell r="G134">
            <v>66.75</v>
          </cell>
          <cell r="H134">
            <v>4000</v>
          </cell>
          <cell r="I134">
            <v>0</v>
          </cell>
          <cell r="J134">
            <v>0</v>
          </cell>
        </row>
        <row r="135">
          <cell r="B135" t="str">
            <v>V-5,50</v>
          </cell>
          <cell r="C135" t="str">
            <v>ALAMBRE NEGRO</v>
          </cell>
          <cell r="D135" t="str">
            <v>KLG</v>
          </cell>
          <cell r="E135">
            <v>2766.75</v>
          </cell>
          <cell r="G135">
            <v>66.75</v>
          </cell>
          <cell r="H135">
            <v>2700</v>
          </cell>
          <cell r="I135">
            <v>0</v>
          </cell>
          <cell r="J135">
            <v>0</v>
          </cell>
        </row>
        <row r="136">
          <cell r="C136" t="str">
            <v>HASTA AQUÍ</v>
          </cell>
        </row>
        <row r="137">
          <cell r="B137" t="str">
            <v>Viv-6</v>
          </cell>
          <cell r="C137" t="str">
            <v>CUBIERTA</v>
          </cell>
        </row>
        <row r="138">
          <cell r="B138" t="str">
            <v>V-6,1</v>
          </cell>
          <cell r="C138" t="str">
            <v>CUBIERTA DE UN AGUA CASA TP XY</v>
          </cell>
          <cell r="D138" t="str">
            <v>M 2</v>
          </cell>
          <cell r="E138">
            <v>22518.399999999998</v>
          </cell>
          <cell r="G138">
            <v>3000</v>
          </cell>
          <cell r="H138">
            <v>19488.399999999998</v>
          </cell>
          <cell r="I138">
            <v>30</v>
          </cell>
          <cell r="J138">
            <v>0</v>
          </cell>
        </row>
        <row r="139">
          <cell r="B139" t="str">
            <v>V-6,11</v>
          </cell>
          <cell r="C139" t="str">
            <v>CUBIERTA DE DOS AGUAS CASA TP XX</v>
          </cell>
          <cell r="D139" t="str">
            <v>M 2</v>
          </cell>
          <cell r="E139">
            <v>29718.399999999998</v>
          </cell>
          <cell r="G139">
            <v>3000</v>
          </cell>
          <cell r="H139">
            <v>26688.399999999998</v>
          </cell>
          <cell r="I139">
            <v>30</v>
          </cell>
          <cell r="J139">
            <v>0</v>
          </cell>
        </row>
        <row r="140">
          <cell r="B140" t="str">
            <v>V-6,2</v>
          </cell>
          <cell r="C140" t="str">
            <v>PERLINES DE 6 MTS </v>
          </cell>
          <cell r="D140" t="str">
            <v>UND</v>
          </cell>
          <cell r="E140">
            <v>86000</v>
          </cell>
          <cell r="G140">
            <v>0</v>
          </cell>
          <cell r="H140">
            <v>86000</v>
          </cell>
          <cell r="I140">
            <v>0</v>
          </cell>
          <cell r="J140">
            <v>0</v>
          </cell>
        </row>
        <row r="141">
          <cell r="B141" t="str">
            <v>V-6,21</v>
          </cell>
          <cell r="C141" t="str">
            <v>SOPORTE PARA PERLINES</v>
          </cell>
          <cell r="D141" t="str">
            <v>UND</v>
          </cell>
          <cell r="E141">
            <v>15000</v>
          </cell>
          <cell r="G141">
            <v>0</v>
          </cell>
          <cell r="H141">
            <v>15000</v>
          </cell>
          <cell r="I141">
            <v>0</v>
          </cell>
          <cell r="J141">
            <v>0</v>
          </cell>
        </row>
        <row r="142">
          <cell r="B142" t="str">
            <v>V-6,3</v>
          </cell>
          <cell r="C142" t="str">
            <v>CANAL EN LAMINA</v>
          </cell>
          <cell r="D142" t="str">
            <v>M L</v>
          </cell>
          <cell r="E142">
            <v>10107</v>
          </cell>
          <cell r="G142">
            <v>5607</v>
          </cell>
          <cell r="H142">
            <v>4500</v>
          </cell>
          <cell r="I142">
            <v>0</v>
          </cell>
          <cell r="J142">
            <v>0</v>
          </cell>
        </row>
        <row r="143">
          <cell r="C143" t="str">
            <v>HASTA AQUÍ</v>
          </cell>
        </row>
        <row r="144">
          <cell r="B144" t="str">
            <v>Viv-7</v>
          </cell>
          <cell r="C144" t="str">
            <v>CONCRETOS ADICIONALES</v>
          </cell>
        </row>
        <row r="145">
          <cell r="B145" t="str">
            <v>V-7,1</v>
          </cell>
          <cell r="C145" t="str">
            <v>ESCALERAS DE 12 HUELLAS</v>
          </cell>
          <cell r="D145" t="str">
            <v>M 3</v>
          </cell>
          <cell r="E145">
            <v>505630.23456</v>
          </cell>
          <cell r="G145">
            <v>200000</v>
          </cell>
          <cell r="H145">
            <v>255130.23456</v>
          </cell>
          <cell r="I145">
            <v>50500</v>
          </cell>
          <cell r="J145">
            <v>0</v>
          </cell>
        </row>
        <row r="146">
          <cell r="B146" t="str">
            <v>V-7,2</v>
          </cell>
          <cell r="C146" t="str">
            <v>CALCE DE CUBIERTA</v>
          </cell>
          <cell r="D146" t="str">
            <v>M L</v>
          </cell>
          <cell r="E146">
            <v>1990.075</v>
          </cell>
          <cell r="G146">
            <v>1300</v>
          </cell>
          <cell r="H146">
            <v>690</v>
          </cell>
          <cell r="I146">
            <v>0.075</v>
          </cell>
          <cell r="J146">
            <v>0</v>
          </cell>
        </row>
        <row r="147">
          <cell r="B147" t="str">
            <v>V-7,3</v>
          </cell>
          <cell r="C147" t="str">
            <v>CALCE DE MARCOS</v>
          </cell>
          <cell r="D147" t="str">
            <v>Und</v>
          </cell>
          <cell r="E147">
            <v>12395</v>
          </cell>
          <cell r="G147">
            <v>5000</v>
          </cell>
          <cell r="H147">
            <v>7365</v>
          </cell>
          <cell r="I147">
            <v>30</v>
          </cell>
          <cell r="J147">
            <v>0</v>
          </cell>
        </row>
        <row r="148">
          <cell r="B148" t="str">
            <v>V-7,4</v>
          </cell>
          <cell r="C148" t="str">
            <v>CALCE DE VENTANAS</v>
          </cell>
          <cell r="D148" t="str">
            <v>M 2</v>
          </cell>
          <cell r="E148">
            <v>10395</v>
          </cell>
          <cell r="G148">
            <v>5000</v>
          </cell>
          <cell r="H148">
            <v>5365</v>
          </cell>
          <cell r="I148">
            <v>30</v>
          </cell>
          <cell r="J148">
            <v>0</v>
          </cell>
        </row>
        <row r="149">
          <cell r="C149" t="str">
            <v>HASTA AQUÍ</v>
          </cell>
        </row>
        <row r="150">
          <cell r="B150" t="str">
            <v>Viv-8</v>
          </cell>
          <cell r="C150" t="str">
            <v>EQUIPOS</v>
          </cell>
        </row>
        <row r="151">
          <cell r="B151" t="str">
            <v>V-8,1</v>
          </cell>
          <cell r="C151" t="str">
            <v>FORMALETA LOSA DE CIMENTACION</v>
          </cell>
          <cell r="D151" t="str">
            <v>M L</v>
          </cell>
          <cell r="E151">
            <v>16122.5</v>
          </cell>
          <cell r="G151">
            <v>222.5</v>
          </cell>
          <cell r="H151">
            <v>900</v>
          </cell>
          <cell r="I151">
            <v>15000</v>
          </cell>
          <cell r="J151">
            <v>0</v>
          </cell>
        </row>
        <row r="152">
          <cell r="B152" t="str">
            <v>V-8,2</v>
          </cell>
          <cell r="C152" t="str">
            <v>FORMALETA LOSA DE ENTREPISO</v>
          </cell>
          <cell r="D152" t="str">
            <v>M 2</v>
          </cell>
          <cell r="E152">
            <v>57266.25</v>
          </cell>
          <cell r="G152">
            <v>556.25</v>
          </cell>
          <cell r="H152">
            <v>1709.9999999999998</v>
          </cell>
          <cell r="I152">
            <v>55000</v>
          </cell>
          <cell r="J152">
            <v>0</v>
          </cell>
        </row>
        <row r="153">
          <cell r="C153" t="str">
            <v>HASTA AQUÍ</v>
          </cell>
        </row>
        <row r="154">
          <cell r="B154" t="str">
            <v>Viv-9</v>
          </cell>
          <cell r="C154" t="str">
            <v>RED ELECTRICA INTERNA</v>
          </cell>
        </row>
        <row r="155">
          <cell r="B155" t="str">
            <v>V-9,1</v>
          </cell>
          <cell r="C155" t="str">
            <v>PUNTO INST. ELECTRICAS P.P.</v>
          </cell>
          <cell r="D155" t="str">
            <v>Pto</v>
          </cell>
          <cell r="E155">
            <v>25000</v>
          </cell>
          <cell r="G155">
            <v>120000</v>
          </cell>
          <cell r="H155">
            <v>25000</v>
          </cell>
          <cell r="I155">
            <v>0</v>
          </cell>
          <cell r="J155">
            <v>0</v>
          </cell>
        </row>
        <row r="156">
          <cell r="B156" t="str">
            <v>V-9,2</v>
          </cell>
          <cell r="C156" t="str">
            <v>PUNTO INST. ELECTRICAS 2.P.</v>
          </cell>
          <cell r="D156" t="str">
            <v>Pto</v>
          </cell>
          <cell r="E156">
            <v>25000</v>
          </cell>
          <cell r="G156">
            <v>0</v>
          </cell>
          <cell r="H156">
            <v>25000</v>
          </cell>
          <cell r="I156">
            <v>0</v>
          </cell>
          <cell r="J156">
            <v>0</v>
          </cell>
        </row>
        <row r="157">
          <cell r="C157" t="str">
            <v>HASTA AQUÍ</v>
          </cell>
        </row>
        <row r="158">
          <cell r="B158" t="str">
            <v>Viv-10</v>
          </cell>
          <cell r="C158" t="str">
            <v>RED  HIDROSANITARIA  INTERNA</v>
          </cell>
        </row>
        <row r="159">
          <cell r="B159" t="str">
            <v>V-10,1</v>
          </cell>
          <cell r="C159" t="str">
            <v>PUNTO INST HIDROSANITARIAS P.P.</v>
          </cell>
          <cell r="D159" t="str">
            <v>Pto</v>
          </cell>
          <cell r="E159">
            <v>25000</v>
          </cell>
          <cell r="G159">
            <v>0</v>
          </cell>
          <cell r="H159">
            <v>25000</v>
          </cell>
          <cell r="I159">
            <v>0</v>
          </cell>
          <cell r="J159">
            <v>0</v>
          </cell>
        </row>
        <row r="160">
          <cell r="B160" t="str">
            <v>V-10,2</v>
          </cell>
          <cell r="C160" t="str">
            <v>PUNTO INST HIDROSANITARIAS 2.P.</v>
          </cell>
          <cell r="D160" t="str">
            <v>Pto</v>
          </cell>
          <cell r="E160">
            <v>25000</v>
          </cell>
          <cell r="G160">
            <v>0</v>
          </cell>
          <cell r="H160">
            <v>25000</v>
          </cell>
          <cell r="I160">
            <v>0</v>
          </cell>
          <cell r="J160">
            <v>0</v>
          </cell>
        </row>
        <row r="161">
          <cell r="B161" t="str">
            <v>V-10,3</v>
          </cell>
          <cell r="C161" t="str">
            <v>GRIFO TERMINAL</v>
          </cell>
          <cell r="D161" t="str">
            <v>Und</v>
          </cell>
          <cell r="E161">
            <v>26019</v>
          </cell>
          <cell r="G161">
            <v>7000</v>
          </cell>
          <cell r="H161">
            <v>19004</v>
          </cell>
          <cell r="I161">
            <v>15</v>
          </cell>
          <cell r="J161">
            <v>0</v>
          </cell>
        </row>
        <row r="162">
          <cell r="B162" t="str">
            <v>V-10,4</v>
          </cell>
          <cell r="C162" t="str">
            <v>LLAVE DE PASO</v>
          </cell>
          <cell r="D162" t="str">
            <v>Und</v>
          </cell>
          <cell r="E162">
            <v>20920.32</v>
          </cell>
          <cell r="G162">
            <v>7000</v>
          </cell>
          <cell r="H162">
            <v>13890.32</v>
          </cell>
          <cell r="I162">
            <v>30</v>
          </cell>
          <cell r="J162">
            <v>0</v>
          </cell>
        </row>
        <row r="163">
          <cell r="B163" t="str">
            <v>V-10,5</v>
          </cell>
          <cell r="C163" t="str">
            <v>CAJA DE INSPECCION 50 X 50</v>
          </cell>
          <cell r="D163" t="str">
            <v>Und</v>
          </cell>
          <cell r="E163">
            <v>99943.06606214285</v>
          </cell>
          <cell r="G163">
            <v>40000</v>
          </cell>
          <cell r="H163">
            <v>59763.066062142854</v>
          </cell>
          <cell r="I163">
            <v>180</v>
          </cell>
          <cell r="J163">
            <v>0</v>
          </cell>
        </row>
        <row r="164">
          <cell r="B164" t="str">
            <v>V-10,6</v>
          </cell>
          <cell r="C164" t="str">
            <v>CAJA DE INSPECCION 60 X 60</v>
          </cell>
          <cell r="D164" t="str">
            <v>Und</v>
          </cell>
          <cell r="E164">
            <v>124403.19704903771</v>
          </cell>
          <cell r="G164">
            <v>50000</v>
          </cell>
          <cell r="H164">
            <v>74178.19704903771</v>
          </cell>
          <cell r="I164">
            <v>225</v>
          </cell>
          <cell r="J164">
            <v>0</v>
          </cell>
        </row>
        <row r="165">
          <cell r="B165" t="str">
            <v>V-10,7</v>
          </cell>
          <cell r="C165" t="str">
            <v>CAJA CONTADOR DE AGUA</v>
          </cell>
          <cell r="D165" t="str">
            <v>Und</v>
          </cell>
          <cell r="E165">
            <v>108142.3872</v>
          </cell>
          <cell r="G165">
            <v>30000</v>
          </cell>
          <cell r="H165">
            <v>77947.3872</v>
          </cell>
          <cell r="I165">
            <v>195</v>
          </cell>
          <cell r="J165">
            <v>0</v>
          </cell>
        </row>
        <row r="166">
          <cell r="C166" t="str">
            <v>HASTA AQUÍ</v>
          </cell>
        </row>
        <row r="167">
          <cell r="B167" t="str">
            <v>Viv-11</v>
          </cell>
          <cell r="C167" t="str">
            <v>PAÑETES YENCHAPES</v>
          </cell>
        </row>
        <row r="168">
          <cell r="B168" t="str">
            <v>V-11,1</v>
          </cell>
          <cell r="C168" t="str">
            <v>ENCHAPE CERAMICA COCINA</v>
          </cell>
          <cell r="D168" t="str">
            <v>M 2</v>
          </cell>
          <cell r="E168">
            <v>46867.9375</v>
          </cell>
          <cell r="G168">
            <v>18000</v>
          </cell>
          <cell r="H168">
            <v>28834.9375</v>
          </cell>
          <cell r="I168">
            <v>33</v>
          </cell>
          <cell r="J168">
            <v>0</v>
          </cell>
        </row>
        <row r="169">
          <cell r="B169" t="str">
            <v>V-11,2</v>
          </cell>
          <cell r="C169" t="str">
            <v>ENCHAPE SEPARADOR DUCHA</v>
          </cell>
          <cell r="D169" t="str">
            <v>M L</v>
          </cell>
          <cell r="E169">
            <v>40912.96875</v>
          </cell>
          <cell r="G169">
            <v>26400.000000000004</v>
          </cell>
          <cell r="H169">
            <v>14467.96875</v>
          </cell>
          <cell r="I169">
            <v>45</v>
          </cell>
          <cell r="J169">
            <v>0</v>
          </cell>
        </row>
        <row r="170">
          <cell r="B170" t="str">
            <v>V-11,3</v>
          </cell>
          <cell r="C170" t="str">
            <v>ENCHAPE CERAMICA BAÑOS</v>
          </cell>
          <cell r="D170" t="str">
            <v>M 2</v>
          </cell>
          <cell r="E170">
            <v>46867.9375</v>
          </cell>
          <cell r="G170">
            <v>18000</v>
          </cell>
          <cell r="H170">
            <v>28834.9375</v>
          </cell>
          <cell r="I170">
            <v>33</v>
          </cell>
          <cell r="J170">
            <v>0</v>
          </cell>
        </row>
        <row r="171">
          <cell r="C171" t="str">
            <v>HASTA AQUÍ</v>
          </cell>
        </row>
        <row r="172">
          <cell r="B172" t="str">
            <v>Viv-12</v>
          </cell>
          <cell r="C172" t="str">
            <v>PISOS</v>
          </cell>
        </row>
        <row r="173">
          <cell r="B173" t="str">
            <v>V-12,10</v>
          </cell>
          <cell r="C173" t="str">
            <v>BASE MESONES</v>
          </cell>
          <cell r="D173" t="str">
            <v>M L</v>
          </cell>
          <cell r="E173">
            <v>20163.5625</v>
          </cell>
          <cell r="G173">
            <v>14400</v>
          </cell>
          <cell r="H173">
            <v>5730.5625</v>
          </cell>
          <cell r="I173">
            <v>33</v>
          </cell>
          <cell r="J173">
            <v>0</v>
          </cell>
        </row>
        <row r="174">
          <cell r="B174" t="str">
            <v>V-12,20</v>
          </cell>
          <cell r="C174" t="str">
            <v>PISO EN TABLETA DE 20.5 X 20.5</v>
          </cell>
          <cell r="D174" t="str">
            <v>M 2</v>
          </cell>
          <cell r="E174">
            <v>40559.125</v>
          </cell>
          <cell r="G174">
            <v>18000</v>
          </cell>
          <cell r="H174">
            <v>22526.125</v>
          </cell>
          <cell r="I174">
            <v>33</v>
          </cell>
          <cell r="J174">
            <v>0</v>
          </cell>
        </row>
        <row r="175">
          <cell r="B175" t="str">
            <v>V-12,30</v>
          </cell>
          <cell r="C175" t="str">
            <v>PISO CERAMICA 20.5 X 20.5</v>
          </cell>
          <cell r="D175" t="str">
            <v>M 2</v>
          </cell>
          <cell r="E175">
            <v>41979.125</v>
          </cell>
          <cell r="G175">
            <v>12000</v>
          </cell>
          <cell r="H175">
            <v>29946.125</v>
          </cell>
          <cell r="I175">
            <v>33</v>
          </cell>
          <cell r="J175">
            <v>0</v>
          </cell>
        </row>
        <row r="176">
          <cell r="B176" t="str">
            <v>V-12,40</v>
          </cell>
          <cell r="C176" t="str">
            <v>PISO CONCRETO PATIO</v>
          </cell>
          <cell r="D176" t="str">
            <v>M 2</v>
          </cell>
          <cell r="E176">
            <v>23170.316703999997</v>
          </cell>
          <cell r="G176">
            <v>2500</v>
          </cell>
          <cell r="H176">
            <v>17299.816703999997</v>
          </cell>
          <cell r="I176">
            <v>3370.5</v>
          </cell>
          <cell r="J176">
            <v>0</v>
          </cell>
        </row>
        <row r="177">
          <cell r="C177" t="str">
            <v>HASTA AQUÍ</v>
          </cell>
        </row>
        <row r="178">
          <cell r="B178" t="str">
            <v>Viv-13</v>
          </cell>
          <cell r="C178" t="str">
            <v>IMPERMEABILIZACION</v>
          </cell>
        </row>
        <row r="179">
          <cell r="B179" t="str">
            <v>V-13,10</v>
          </cell>
          <cell r="C179" t="str">
            <v>IMPERMEABILIZACION LOSA</v>
          </cell>
          <cell r="D179" t="str">
            <v>M 2</v>
          </cell>
          <cell r="E179">
            <v>2675.5</v>
          </cell>
          <cell r="G179">
            <v>2500</v>
          </cell>
          <cell r="H179">
            <v>168</v>
          </cell>
          <cell r="I179">
            <v>7.5</v>
          </cell>
          <cell r="J179">
            <v>0</v>
          </cell>
        </row>
        <row r="180">
          <cell r="B180" t="str">
            <v>V-13,20</v>
          </cell>
          <cell r="C180" t="str">
            <v>IMP JUNTA DE DILATACION</v>
          </cell>
          <cell r="D180" t="str">
            <v>M L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</row>
        <row r="181">
          <cell r="C181" t="str">
            <v>HASTA AQUÍ</v>
          </cell>
        </row>
        <row r="182">
          <cell r="B182" t="str">
            <v>Viv-14</v>
          </cell>
          <cell r="C182" t="str">
            <v>CARPINTERIA METALICA</v>
          </cell>
        </row>
        <row r="183">
          <cell r="B183" t="str">
            <v>V-14,10</v>
          </cell>
          <cell r="C183" t="str">
            <v>MARCO Y PUERTAS METÁLICAS PTA PRINCIPAL</v>
          </cell>
          <cell r="D183" t="str">
            <v>Und</v>
          </cell>
          <cell r="E183">
            <v>155150</v>
          </cell>
          <cell r="G183">
            <v>10000</v>
          </cell>
          <cell r="H183">
            <v>145000</v>
          </cell>
          <cell r="I183">
            <v>150</v>
          </cell>
          <cell r="J183">
            <v>0</v>
          </cell>
        </row>
        <row r="184">
          <cell r="B184" t="str">
            <v>V-14,11</v>
          </cell>
          <cell r="C184" t="str">
            <v>MARCO Y PUERTAS METÁLICAS PTA PATIO</v>
          </cell>
          <cell r="D184" t="str">
            <v>Und</v>
          </cell>
          <cell r="E184">
            <v>140150</v>
          </cell>
          <cell r="G184">
            <v>10000</v>
          </cell>
          <cell r="H184">
            <v>130000</v>
          </cell>
          <cell r="I184">
            <v>150</v>
          </cell>
          <cell r="J184">
            <v>0</v>
          </cell>
        </row>
        <row r="185">
          <cell r="B185" t="str">
            <v>V-14,20</v>
          </cell>
          <cell r="C185" t="str">
            <v>MARCO  METALICO SENCILLO</v>
          </cell>
          <cell r="D185" t="str">
            <v>Und</v>
          </cell>
          <cell r="E185">
            <v>45045</v>
          </cell>
          <cell r="G185">
            <v>10000</v>
          </cell>
          <cell r="H185">
            <v>35000</v>
          </cell>
          <cell r="I185">
            <v>45</v>
          </cell>
          <cell r="J185">
            <v>0</v>
          </cell>
        </row>
        <row r="186">
          <cell r="B186" t="str">
            <v>V-14,30</v>
          </cell>
          <cell r="C186" t="str">
            <v>CERRADURA TIPO PASADOR</v>
          </cell>
          <cell r="D186" t="str">
            <v>Unid</v>
          </cell>
          <cell r="E186">
            <v>58511.25</v>
          </cell>
          <cell r="G186">
            <v>6000</v>
          </cell>
          <cell r="H186">
            <v>52500</v>
          </cell>
          <cell r="I186">
            <v>11.25</v>
          </cell>
          <cell r="J186">
            <v>0</v>
          </cell>
        </row>
        <row r="187">
          <cell r="B187" t="str">
            <v>V-14,40</v>
          </cell>
          <cell r="C187" t="str">
            <v>CERRADURA ACCESO VIV</v>
          </cell>
          <cell r="D187" t="str">
            <v>Unid</v>
          </cell>
          <cell r="E187">
            <v>13522.5</v>
          </cell>
          <cell r="G187">
            <v>9000</v>
          </cell>
          <cell r="H187">
            <v>4500</v>
          </cell>
          <cell r="I187">
            <v>22.5</v>
          </cell>
          <cell r="J187">
            <v>0</v>
          </cell>
        </row>
        <row r="188">
          <cell r="C188" t="str">
            <v>HASTA AQUÍ</v>
          </cell>
        </row>
        <row r="189">
          <cell r="B189" t="str">
            <v>Viv-15</v>
          </cell>
          <cell r="C189" t="str">
            <v>VENTANERIA METALICA</v>
          </cell>
        </row>
        <row r="190">
          <cell r="B190" t="str">
            <v>V-15,10</v>
          </cell>
          <cell r="C190" t="str">
            <v>VENTANA EN LAM   de 1mtr x 1.04 mtr</v>
          </cell>
          <cell r="D190" t="str">
            <v>Und</v>
          </cell>
          <cell r="E190">
            <v>73007.5</v>
          </cell>
          <cell r="G190">
            <v>8000</v>
          </cell>
          <cell r="H190">
            <v>65000</v>
          </cell>
          <cell r="I190">
            <v>7.5</v>
          </cell>
          <cell r="J190">
            <v>0</v>
          </cell>
        </row>
        <row r="191">
          <cell r="B191" t="str">
            <v>V-15,20</v>
          </cell>
          <cell r="C191" t="str">
            <v>VENTANA FIJA EN LAM  0.6mtr x 1mtr</v>
          </cell>
          <cell r="D191" t="str">
            <v>Und</v>
          </cell>
          <cell r="E191">
            <v>43007.5</v>
          </cell>
          <cell r="G191">
            <v>8000</v>
          </cell>
          <cell r="H191">
            <v>35000</v>
          </cell>
          <cell r="I191">
            <v>7.5</v>
          </cell>
          <cell r="J191">
            <v>0</v>
          </cell>
        </row>
        <row r="192">
          <cell r="B192" t="str">
            <v>V-15,30</v>
          </cell>
          <cell r="C192" t="str">
            <v>VENTANA CELOSIA EN LAM  0.6mtr x 0.35mtr</v>
          </cell>
          <cell r="D192" t="str">
            <v>Und</v>
          </cell>
          <cell r="E192">
            <v>33007.5</v>
          </cell>
          <cell r="G192">
            <v>8000</v>
          </cell>
          <cell r="H192">
            <v>25000</v>
          </cell>
          <cell r="I192">
            <v>7.5</v>
          </cell>
          <cell r="J192">
            <v>0</v>
          </cell>
        </row>
        <row r="193">
          <cell r="C193" t="str">
            <v>HASTA AQUÍ</v>
          </cell>
        </row>
        <row r="194">
          <cell r="B194" t="str">
            <v>Viv-16</v>
          </cell>
          <cell r="C194" t="str">
            <v>VENTANERIA ALUMINIO</v>
          </cell>
        </row>
        <row r="195">
          <cell r="B195" t="str">
            <v>V-16,10</v>
          </cell>
          <cell r="C195" t="str">
            <v>VENT  ALUM ANODIZADO P.P.(1 x 1.3)</v>
          </cell>
          <cell r="D195" t="str">
            <v>Und</v>
          </cell>
          <cell r="E195">
            <v>76902.128</v>
          </cell>
          <cell r="G195">
            <v>1951.3</v>
          </cell>
          <cell r="H195">
            <v>74943.328</v>
          </cell>
          <cell r="I195">
            <v>7.5</v>
          </cell>
          <cell r="J195">
            <v>0</v>
          </cell>
        </row>
        <row r="196">
          <cell r="B196" t="str">
            <v>V-16,20</v>
          </cell>
          <cell r="C196" t="str">
            <v>VENT  CELOSIA ALUM P.P.(0.43 x 0.27)</v>
          </cell>
          <cell r="D196" t="str">
            <v>Und</v>
          </cell>
          <cell r="E196">
            <v>44437.66</v>
          </cell>
          <cell r="G196">
            <v>1501</v>
          </cell>
          <cell r="H196">
            <v>42929.16</v>
          </cell>
          <cell r="I196">
            <v>7.5</v>
          </cell>
          <cell r="J196">
            <v>0</v>
          </cell>
        </row>
        <row r="197">
          <cell r="B197" t="str">
            <v>V-16,30</v>
          </cell>
          <cell r="C197" t="str">
            <v>VENT  ALUM VIDRIO FIJO (0.56 x 1.3)</v>
          </cell>
          <cell r="D197" t="str">
            <v>Und</v>
          </cell>
          <cell r="E197">
            <v>51902.128000000004</v>
          </cell>
          <cell r="G197">
            <v>1951.3</v>
          </cell>
          <cell r="H197">
            <v>49943.328</v>
          </cell>
          <cell r="I197">
            <v>7.5</v>
          </cell>
          <cell r="J197">
            <v>0</v>
          </cell>
        </row>
        <row r="198">
          <cell r="B198" t="str">
            <v>V-16,40</v>
          </cell>
          <cell r="C198" t="str">
            <v>VENT  ALUM ANODIZADO 2.P.(1 x 1.2)</v>
          </cell>
          <cell r="D198" t="str">
            <v>Und</v>
          </cell>
          <cell r="E198">
            <v>76902.128</v>
          </cell>
          <cell r="G198">
            <v>1951.3</v>
          </cell>
          <cell r="H198">
            <v>74943.328</v>
          </cell>
          <cell r="I198">
            <v>7.5</v>
          </cell>
          <cell r="J198">
            <v>0</v>
          </cell>
        </row>
        <row r="199">
          <cell r="B199" t="str">
            <v>V-16,50</v>
          </cell>
          <cell r="C199" t="str">
            <v>VENT  CELOSIA ALUM 2.P.(0.43 x 0.27)</v>
          </cell>
          <cell r="D199" t="str">
            <v>Und</v>
          </cell>
          <cell r="E199">
            <v>44437.66</v>
          </cell>
          <cell r="G199">
            <v>1501</v>
          </cell>
          <cell r="H199">
            <v>42929.16</v>
          </cell>
          <cell r="I199">
            <v>7.5</v>
          </cell>
          <cell r="J199">
            <v>0</v>
          </cell>
        </row>
        <row r="200">
          <cell r="C200" t="str">
            <v>HASTA AQUÍ</v>
          </cell>
        </row>
        <row r="201">
          <cell r="B201" t="str">
            <v>Viv-17</v>
          </cell>
          <cell r="C201" t="str">
            <v>CARPINTERIA DE MADERA</v>
          </cell>
        </row>
        <row r="202">
          <cell r="B202" t="str">
            <v>V-17,10</v>
          </cell>
          <cell r="C202" t="str">
            <v>PUERTA MADERA</v>
          </cell>
          <cell r="D202" t="str">
            <v>Unid</v>
          </cell>
          <cell r="E202">
            <v>90135</v>
          </cell>
          <cell r="G202">
            <v>20000</v>
          </cell>
          <cell r="H202">
            <v>70105</v>
          </cell>
          <cell r="I202">
            <v>30</v>
          </cell>
          <cell r="J202">
            <v>0</v>
          </cell>
        </row>
        <row r="203">
          <cell r="C203" t="str">
            <v>HASTA AQUÍ</v>
          </cell>
        </row>
        <row r="204">
          <cell r="B204" t="str">
            <v>Viv-18</v>
          </cell>
          <cell r="C204" t="str">
            <v>DOTACIONES</v>
          </cell>
        </row>
        <row r="205">
          <cell r="B205" t="str">
            <v>V-18,10</v>
          </cell>
          <cell r="C205" t="str">
            <v>SANITARIO </v>
          </cell>
          <cell r="D205" t="str">
            <v>Und</v>
          </cell>
          <cell r="E205">
            <v>100890.5</v>
          </cell>
          <cell r="G205">
            <v>15000</v>
          </cell>
          <cell r="H205">
            <v>85838</v>
          </cell>
          <cell r="I205">
            <v>52.5</v>
          </cell>
          <cell r="J205">
            <v>0</v>
          </cell>
        </row>
        <row r="206">
          <cell r="B206" t="str">
            <v>V-18,11</v>
          </cell>
          <cell r="C206" t="str">
            <v>LAVAMANOS</v>
          </cell>
          <cell r="D206" t="str">
            <v>Und</v>
          </cell>
          <cell r="E206">
            <v>100890.5</v>
          </cell>
          <cell r="G206">
            <v>15000</v>
          </cell>
          <cell r="H206">
            <v>85838</v>
          </cell>
          <cell r="I206">
            <v>52.5</v>
          </cell>
          <cell r="J206">
            <v>0</v>
          </cell>
        </row>
        <row r="207">
          <cell r="B207" t="str">
            <v>V-18,12</v>
          </cell>
          <cell r="C207" t="str">
            <v>INCRUSTACIONES</v>
          </cell>
          <cell r="D207" t="str">
            <v>Juego</v>
          </cell>
          <cell r="E207">
            <v>47945</v>
          </cell>
          <cell r="G207">
            <v>21000</v>
          </cell>
          <cell r="H207">
            <v>26900</v>
          </cell>
          <cell r="I207">
            <v>45</v>
          </cell>
          <cell r="J207">
            <v>0</v>
          </cell>
        </row>
        <row r="208">
          <cell r="B208" t="str">
            <v>V-18,13</v>
          </cell>
          <cell r="C208" t="str">
            <v>DUCHA SENCILLA</v>
          </cell>
          <cell r="D208" t="str">
            <v>Und</v>
          </cell>
          <cell r="E208">
            <v>12244</v>
          </cell>
          <cell r="G208">
            <v>2500</v>
          </cell>
          <cell r="H208">
            <v>9729</v>
          </cell>
          <cell r="I208">
            <v>15</v>
          </cell>
          <cell r="J208">
            <v>0</v>
          </cell>
        </row>
        <row r="209">
          <cell r="B209" t="str">
            <v>V-18,14</v>
          </cell>
          <cell r="C209" t="str">
            <v>ESPEJO e = 4mm 40 x 50</v>
          </cell>
          <cell r="D209" t="str">
            <v>Und</v>
          </cell>
          <cell r="E209">
            <v>27515</v>
          </cell>
          <cell r="G209">
            <v>2500</v>
          </cell>
          <cell r="H209">
            <v>25000</v>
          </cell>
          <cell r="I209">
            <v>15</v>
          </cell>
          <cell r="J209">
            <v>0</v>
          </cell>
        </row>
        <row r="210">
          <cell r="B210" t="str">
            <v>V-18,15</v>
          </cell>
          <cell r="C210" t="str">
            <v>TUBO CORTINERO</v>
          </cell>
          <cell r="D210" t="str">
            <v>Und</v>
          </cell>
          <cell r="E210">
            <v>5015</v>
          </cell>
          <cell r="G210">
            <v>2500</v>
          </cell>
          <cell r="H210">
            <v>2500</v>
          </cell>
          <cell r="I210">
            <v>15</v>
          </cell>
          <cell r="J210">
            <v>0</v>
          </cell>
        </row>
        <row r="211">
          <cell r="B211" t="str">
            <v>V-18,16</v>
          </cell>
          <cell r="C211" t="str">
            <v>REJILLA PISO EN BRONCE</v>
          </cell>
          <cell r="D211" t="str">
            <v>Und</v>
          </cell>
          <cell r="E211">
            <v>2532</v>
          </cell>
          <cell r="G211">
            <v>450</v>
          </cell>
          <cell r="H211">
            <v>2067</v>
          </cell>
          <cell r="I211">
            <v>15</v>
          </cell>
          <cell r="J211">
            <v>0</v>
          </cell>
        </row>
        <row r="212">
          <cell r="B212" t="str">
            <v>V-18,17</v>
          </cell>
          <cell r="C212" t="str">
            <v>LAVADERO PREFAB</v>
          </cell>
          <cell r="D212" t="str">
            <v>Und</v>
          </cell>
          <cell r="E212">
            <v>207778.59960000002</v>
          </cell>
          <cell r="G212">
            <v>25000</v>
          </cell>
          <cell r="H212">
            <v>182628.59960000002</v>
          </cell>
          <cell r="I212">
            <v>150</v>
          </cell>
          <cell r="J212">
            <v>0</v>
          </cell>
        </row>
        <row r="213">
          <cell r="B213" t="str">
            <v>V-18,18</v>
          </cell>
          <cell r="C213" t="str">
            <v>MESON COCINETA</v>
          </cell>
          <cell r="D213" t="str">
            <v>Und</v>
          </cell>
          <cell r="E213">
            <v>141252.375</v>
          </cell>
          <cell r="G213">
            <v>25000</v>
          </cell>
          <cell r="H213">
            <v>116237.375</v>
          </cell>
          <cell r="I213">
            <v>15</v>
          </cell>
          <cell r="J213">
            <v>0</v>
          </cell>
        </row>
        <row r="214">
          <cell r="B214" t="str">
            <v>V-18,19</v>
          </cell>
          <cell r="C214" t="str">
            <v>NOMENCLATURA </v>
          </cell>
          <cell r="D214" t="str">
            <v>Und</v>
          </cell>
          <cell r="E214">
            <v>6127.5</v>
          </cell>
          <cell r="G214">
            <v>1112.5</v>
          </cell>
          <cell r="H214">
            <v>5000</v>
          </cell>
          <cell r="I214">
            <v>15</v>
          </cell>
          <cell r="J214">
            <v>0</v>
          </cell>
        </row>
        <row r="215">
          <cell r="B215" t="str">
            <v>V-18,20</v>
          </cell>
          <cell r="C215" t="str">
            <v>BARANDA TUBULAR ESCALERA</v>
          </cell>
          <cell r="D215" t="str">
            <v>M L</v>
          </cell>
          <cell r="E215">
            <v>12500</v>
          </cell>
          <cell r="G215">
            <v>2500</v>
          </cell>
          <cell r="H215">
            <v>10000</v>
          </cell>
          <cell r="I215">
            <v>0</v>
          </cell>
          <cell r="J215">
            <v>0</v>
          </cell>
        </row>
        <row r="216">
          <cell r="B216" t="str">
            <v>V-18,21</v>
          </cell>
          <cell r="C216" t="str">
            <v>BARANDA BALCON</v>
          </cell>
          <cell r="D216" t="str">
            <v>M L</v>
          </cell>
          <cell r="E216">
            <v>12500</v>
          </cell>
          <cell r="G216">
            <v>10000</v>
          </cell>
          <cell r="H216">
            <v>2500</v>
          </cell>
          <cell r="I216">
            <v>0</v>
          </cell>
          <cell r="J216">
            <v>0</v>
          </cell>
        </row>
        <row r="217">
          <cell r="B217" t="str">
            <v>V-18,22</v>
          </cell>
          <cell r="C217" t="str">
            <v>COMBO BAÑO CON ACCESORIOS</v>
          </cell>
          <cell r="D217" t="str">
            <v>Und</v>
          </cell>
          <cell r="E217">
            <v>218775</v>
          </cell>
          <cell r="G217">
            <v>35000</v>
          </cell>
          <cell r="H217">
            <v>183730</v>
          </cell>
          <cell r="I217">
            <v>45</v>
          </cell>
          <cell r="J217">
            <v>0</v>
          </cell>
        </row>
        <row r="218">
          <cell r="B218" t="str">
            <v>V-18,23</v>
          </cell>
          <cell r="C218" t="str">
            <v>COMBO BAÑO  SIN ACCESORIOS</v>
          </cell>
          <cell r="D218" t="str">
            <v>Und</v>
          </cell>
          <cell r="E218">
            <v>206774</v>
          </cell>
          <cell r="G218">
            <v>35000</v>
          </cell>
          <cell r="H218">
            <v>171729</v>
          </cell>
          <cell r="I218">
            <v>45</v>
          </cell>
          <cell r="J218">
            <v>0</v>
          </cell>
        </row>
        <row r="219">
          <cell r="B219" t="str">
            <v>V-18,24</v>
          </cell>
          <cell r="C219" t="str">
            <v>VIDRIO DE VENTANERIA EN 3"</v>
          </cell>
          <cell r="D219" t="str">
            <v>M2</v>
          </cell>
          <cell r="E219">
            <v>40000</v>
          </cell>
          <cell r="G219">
            <v>0</v>
          </cell>
          <cell r="H219">
            <v>40000</v>
          </cell>
          <cell r="I219">
            <v>0</v>
          </cell>
          <cell r="J219">
            <v>0</v>
          </cell>
        </row>
        <row r="220">
          <cell r="B220" t="str">
            <v>V-18,25</v>
          </cell>
          <cell r="C220" t="str">
            <v>CONTADOR DE AGUA</v>
          </cell>
          <cell r="D220" t="str">
            <v>Und</v>
          </cell>
          <cell r="E220">
            <v>90000</v>
          </cell>
          <cell r="G220">
            <v>0</v>
          </cell>
          <cell r="H220">
            <v>90000</v>
          </cell>
          <cell r="I220">
            <v>0</v>
          </cell>
          <cell r="J220">
            <v>45000</v>
          </cell>
        </row>
        <row r="221">
          <cell r="B221" t="str">
            <v>V-18,26</v>
          </cell>
          <cell r="C221" t="str">
            <v>CONTADOR DE ENERGÍA</v>
          </cell>
          <cell r="D221" t="str">
            <v>Und</v>
          </cell>
          <cell r="E221">
            <v>85000</v>
          </cell>
          <cell r="G221">
            <v>0</v>
          </cell>
          <cell r="H221">
            <v>85000</v>
          </cell>
          <cell r="I221">
            <v>0</v>
          </cell>
          <cell r="J221">
            <v>0</v>
          </cell>
        </row>
        <row r="222">
          <cell r="C222" t="str">
            <v>HASTA AQUÍ</v>
          </cell>
        </row>
        <row r="223">
          <cell r="B223" t="str">
            <v>Viv-19</v>
          </cell>
          <cell r="C223" t="str">
            <v>PINTURA Y REVESTIMIENTOS</v>
          </cell>
        </row>
        <row r="224">
          <cell r="B224" t="str">
            <v>V-19,10</v>
          </cell>
          <cell r="C224" t="str">
            <v>PINTURA MARCOS Y PTA</v>
          </cell>
          <cell r="D224" t="str">
            <v>Und</v>
          </cell>
          <cell r="E224">
            <v>15805</v>
          </cell>
          <cell r="G224">
            <v>10000</v>
          </cell>
          <cell r="H224">
            <v>5730</v>
          </cell>
          <cell r="I224">
            <v>75</v>
          </cell>
          <cell r="J224">
            <v>0</v>
          </cell>
        </row>
        <row r="225">
          <cell r="B225" t="str">
            <v>V-19,20</v>
          </cell>
          <cell r="C225" t="str">
            <v>PINTURA MARCOS </v>
          </cell>
          <cell r="D225" t="str">
            <v>Und</v>
          </cell>
          <cell r="E225">
            <v>8525</v>
          </cell>
          <cell r="G225">
            <v>6000</v>
          </cell>
          <cell r="H225">
            <v>2510</v>
          </cell>
          <cell r="I225">
            <v>15</v>
          </cell>
          <cell r="J225">
            <v>0</v>
          </cell>
        </row>
        <row r="226">
          <cell r="B226" t="str">
            <v>V-19,30</v>
          </cell>
          <cell r="C226" t="str">
            <v>PINTURA VENTANERIA  METALICA</v>
          </cell>
          <cell r="D226" t="str">
            <v>Und</v>
          </cell>
          <cell r="E226">
            <v>10380</v>
          </cell>
          <cell r="G226">
            <v>6000</v>
          </cell>
          <cell r="H226">
            <v>4365</v>
          </cell>
          <cell r="I226">
            <v>15</v>
          </cell>
          <cell r="J226">
            <v>0</v>
          </cell>
        </row>
        <row r="227">
          <cell r="B227" t="str">
            <v>V-19,40</v>
          </cell>
          <cell r="C227" t="str">
            <v>PINTURA  ACRILICA FACHADA</v>
          </cell>
          <cell r="D227" t="str">
            <v>M 2</v>
          </cell>
          <cell r="E227">
            <v>8252.066666666668</v>
          </cell>
          <cell r="G227">
            <v>2500</v>
          </cell>
          <cell r="H227">
            <v>5741.666666666667</v>
          </cell>
          <cell r="I227">
            <v>10.4</v>
          </cell>
          <cell r="J227">
            <v>0</v>
          </cell>
        </row>
        <row r="228">
          <cell r="B228" t="str">
            <v>V-19,41</v>
          </cell>
          <cell r="C228" t="str">
            <v>PINTURA DE MUROS EN LADRILLO</v>
          </cell>
          <cell r="D228" t="str">
            <v>M 2</v>
          </cell>
        </row>
        <row r="229">
          <cell r="B229" t="str">
            <v>V-19,50</v>
          </cell>
          <cell r="C229" t="str">
            <v>PERLITA </v>
          </cell>
          <cell r="D229" t="str">
            <v>M 2</v>
          </cell>
          <cell r="E229">
            <v>2985.4</v>
          </cell>
          <cell r="G229">
            <v>2500</v>
          </cell>
          <cell r="H229">
            <v>475</v>
          </cell>
          <cell r="I229">
            <v>10.4</v>
          </cell>
          <cell r="J229">
            <v>0</v>
          </cell>
        </row>
        <row r="230">
          <cell r="B230" t="str">
            <v>V-19,60</v>
          </cell>
          <cell r="C230" t="str">
            <v>ESTUCO DE MUROS INTERIORES</v>
          </cell>
          <cell r="D230" t="str">
            <v>M 2</v>
          </cell>
          <cell r="E230">
            <v>6027.4</v>
          </cell>
          <cell r="G230">
            <v>3200</v>
          </cell>
          <cell r="H230">
            <v>2817</v>
          </cell>
          <cell r="I230">
            <v>10.4</v>
          </cell>
          <cell r="J230">
            <v>0</v>
          </cell>
        </row>
        <row r="231">
          <cell r="B231" t="str">
            <v>V-19,70</v>
          </cell>
          <cell r="C231" t="str">
            <v>PINTURA MUROS INT. EN XXX</v>
          </cell>
          <cell r="D231" t="str">
            <v>M 2</v>
          </cell>
          <cell r="E231">
            <v>6027.4</v>
          </cell>
          <cell r="G231">
            <v>3200</v>
          </cell>
          <cell r="H231">
            <v>2817</v>
          </cell>
          <cell r="I231">
            <v>10.4</v>
          </cell>
          <cell r="J231">
            <v>0</v>
          </cell>
        </row>
        <row r="232">
          <cell r="B232" t="str">
            <v>V-19,80</v>
          </cell>
          <cell r="C232" t="str">
            <v>PINTURA CAJA CONT AGUA</v>
          </cell>
          <cell r="D232" t="str">
            <v>Und</v>
          </cell>
          <cell r="E232">
            <v>7730</v>
          </cell>
          <cell r="G232">
            <v>6000</v>
          </cell>
          <cell r="H232">
            <v>1715</v>
          </cell>
          <cell r="I232">
            <v>15</v>
          </cell>
          <cell r="J232">
            <v>0</v>
          </cell>
        </row>
        <row r="233">
          <cell r="B233" t="str">
            <v>V-19,81</v>
          </cell>
          <cell r="C233" t="str">
            <v>PINTURA CAJA CONT ELECTRICO</v>
          </cell>
          <cell r="D233" t="str">
            <v>Und</v>
          </cell>
          <cell r="E233">
            <v>7730</v>
          </cell>
          <cell r="G233">
            <v>6000</v>
          </cell>
          <cell r="H233">
            <v>1715</v>
          </cell>
          <cell r="I233">
            <v>15</v>
          </cell>
          <cell r="J233">
            <v>0</v>
          </cell>
        </row>
        <row r="234">
          <cell r="B234" t="str">
            <v>V-19,82</v>
          </cell>
          <cell r="C234" t="str">
            <v>PINTURA PERLINES</v>
          </cell>
          <cell r="D234" t="str">
            <v>Und</v>
          </cell>
          <cell r="E234">
            <v>18055</v>
          </cell>
          <cell r="G234">
            <v>15000</v>
          </cell>
          <cell r="H234">
            <v>3040</v>
          </cell>
          <cell r="I234">
            <v>15</v>
          </cell>
          <cell r="J234">
            <v>0</v>
          </cell>
        </row>
        <row r="235">
          <cell r="B235" t="str">
            <v>V-19,83</v>
          </cell>
          <cell r="C235" t="str">
            <v>PINTURA REJA EXT VIVIENDA (1 M X 1.3MTS)</v>
          </cell>
          <cell r="D235" t="str">
            <v>Und</v>
          </cell>
          <cell r="E235">
            <v>7055</v>
          </cell>
          <cell r="G235">
            <v>4000</v>
          </cell>
          <cell r="H235">
            <v>3040</v>
          </cell>
          <cell r="I235">
            <v>15</v>
          </cell>
          <cell r="J235">
            <v>0</v>
          </cell>
        </row>
        <row r="236">
          <cell r="B236">
            <v>0</v>
          </cell>
          <cell r="C236" t="str">
            <v>HASTA AQUÍ</v>
          </cell>
          <cell r="D236">
            <v>0</v>
          </cell>
          <cell r="E236">
            <v>0</v>
          </cell>
          <cell r="G236">
            <v>0</v>
          </cell>
          <cell r="H236">
            <v>0</v>
          </cell>
        </row>
        <row r="237">
          <cell r="B237" t="str">
            <v>Viv-21</v>
          </cell>
          <cell r="C237" t="str">
            <v>ASEO Y LIMPIEZA</v>
          </cell>
          <cell r="D237">
            <v>0</v>
          </cell>
          <cell r="E237">
            <v>0</v>
          </cell>
          <cell r="G237">
            <v>0</v>
          </cell>
          <cell r="H237">
            <v>0</v>
          </cell>
        </row>
        <row r="238">
          <cell r="B238" t="str">
            <v>V-21,10</v>
          </cell>
          <cell r="C238" t="str">
            <v>ASEO Y LIMPIEZA PERMANENTE</v>
          </cell>
          <cell r="D238" t="str">
            <v>DÍA</v>
          </cell>
          <cell r="E238">
            <v>17831</v>
          </cell>
          <cell r="G238">
            <v>17800</v>
          </cell>
          <cell r="H238">
            <v>25</v>
          </cell>
          <cell r="I238">
            <v>6</v>
          </cell>
          <cell r="J238">
            <v>0</v>
          </cell>
        </row>
        <row r="239">
          <cell r="B239" t="str">
            <v>V-21,20</v>
          </cell>
          <cell r="C239" t="str">
            <v>ASEO Y LIMP FINAL</v>
          </cell>
          <cell r="D239" t="str">
            <v>UND</v>
          </cell>
          <cell r="E239">
            <v>30781</v>
          </cell>
          <cell r="G239">
            <v>30000</v>
          </cell>
          <cell r="H239">
            <v>775</v>
          </cell>
          <cell r="I239">
            <v>6</v>
          </cell>
          <cell r="J239">
            <v>0</v>
          </cell>
        </row>
        <row r="240">
          <cell r="B240" t="str">
            <v>V-21,30</v>
          </cell>
          <cell r="C240" t="str">
            <v>RET SOBRANTES A SITIO CARGUE&lt;50 MTS</v>
          </cell>
          <cell r="D240" t="str">
            <v>M 3</v>
          </cell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B241" t="str">
            <v>V-21,40</v>
          </cell>
          <cell r="C241" t="str">
            <v>RET  MAT SOBRANTE F OBRA</v>
          </cell>
          <cell r="D241" t="str">
            <v>M3</v>
          </cell>
          <cell r="E241">
            <v>7905</v>
          </cell>
          <cell r="G241">
            <v>2225</v>
          </cell>
          <cell r="H241">
            <v>0</v>
          </cell>
          <cell r="I241">
            <v>5680</v>
          </cell>
          <cell r="J241">
            <v>0</v>
          </cell>
        </row>
        <row r="242">
          <cell r="C242" t="str">
            <v>HASTA AQUÍ</v>
          </cell>
        </row>
      </sheetData>
      <sheetData sheetId="6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</row>
        <row r="5">
          <cell r="B5" t="str">
            <v>CUADRO DE DATOS BASICOS DE MANO DE OBRA  INDIVIDUAL (DBMod)</v>
          </cell>
        </row>
        <row r="6">
          <cell r="B6" t="str">
            <v>COD</v>
          </cell>
          <cell r="C6" t="str">
            <v>TIPO DE TRABAJO</v>
          </cell>
          <cell r="D6" t="str">
            <v>DETALLE DE TRABAJO</v>
          </cell>
          <cell r="E6" t="str">
            <v>UND</v>
          </cell>
          <cell r="F6" t="str">
            <v>COSTO </v>
          </cell>
          <cell r="G6" t="str">
            <v>COSTO DÍA</v>
          </cell>
          <cell r="H6" t="str">
            <v>COD GEN</v>
          </cell>
        </row>
        <row r="7">
          <cell r="B7" t="str">
            <v>Ay-01</v>
          </cell>
          <cell r="C7" t="str">
            <v>Ayudante  (Mod)</v>
          </cell>
          <cell r="D7" t="str">
            <v>Oficios Varios</v>
          </cell>
          <cell r="E7" t="str">
            <v>h-h</v>
          </cell>
          <cell r="F7">
            <v>2225</v>
          </cell>
          <cell r="G7">
            <v>17800</v>
          </cell>
          <cell r="H7" t="str">
            <v>Mod</v>
          </cell>
        </row>
        <row r="8">
          <cell r="B8" t="str">
            <v>Ay-02</v>
          </cell>
          <cell r="C8" t="str">
            <v>Ayudante  (Mod)</v>
          </cell>
          <cell r="D8" t="str">
            <v>Compact. Manual</v>
          </cell>
          <cell r="E8" t="str">
            <v>h-h</v>
          </cell>
          <cell r="F8">
            <v>2670</v>
          </cell>
          <cell r="G8">
            <v>21360</v>
          </cell>
          <cell r="H8" t="str">
            <v>Mod</v>
          </cell>
        </row>
        <row r="9">
          <cell r="B9" t="str">
            <v>Ay-03</v>
          </cell>
          <cell r="C9" t="str">
            <v>Operario (Mod)</v>
          </cell>
          <cell r="D9" t="str">
            <v>Compactador</v>
          </cell>
          <cell r="E9" t="str">
            <v>h-h</v>
          </cell>
          <cell r="F9">
            <v>2781.25</v>
          </cell>
          <cell r="G9">
            <v>22250</v>
          </cell>
          <cell r="H9" t="str">
            <v>Mod</v>
          </cell>
        </row>
        <row r="10">
          <cell r="B10" t="str">
            <v>Of-01</v>
          </cell>
          <cell r="C10" t="str">
            <v>Oficial (Mod)</v>
          </cell>
          <cell r="D10" t="str">
            <v>Oficios Varios</v>
          </cell>
          <cell r="E10" t="str">
            <v>h-h</v>
          </cell>
          <cell r="F10">
            <v>3382</v>
          </cell>
          <cell r="G10">
            <v>27056</v>
          </cell>
          <cell r="H10" t="str">
            <v>Mod</v>
          </cell>
        </row>
        <row r="13">
          <cell r="B13" t="str">
            <v>CUADRO DE DATOS BASICOS DE MANO DE OBRA DE CUADRILLAS  (DBMod)</v>
          </cell>
        </row>
        <row r="14">
          <cell r="B14" t="str">
            <v>COD</v>
          </cell>
          <cell r="C14" t="str">
            <v>TIPO DE TRABAJO</v>
          </cell>
          <cell r="D14" t="str">
            <v>DETALLE DE TRABAJO</v>
          </cell>
          <cell r="E14" t="str">
            <v>UND</v>
          </cell>
          <cell r="F14" t="str">
            <v>COSTO </v>
          </cell>
          <cell r="G14" t="str">
            <v>COSTO DÍA</v>
          </cell>
          <cell r="H14" t="str">
            <v>COD GEN</v>
          </cell>
        </row>
        <row r="16">
          <cell r="B16" t="str">
            <v>Cdlla.-2A</v>
          </cell>
          <cell r="C16" t="str">
            <v>Cuadrilla </v>
          </cell>
          <cell r="D16" t="str">
            <v>Oficios varios</v>
          </cell>
          <cell r="E16" t="str">
            <v>h-cdlla</v>
          </cell>
          <cell r="F16">
            <v>4450</v>
          </cell>
          <cell r="G16">
            <v>35600</v>
          </cell>
          <cell r="H16" t="str">
            <v>Mod</v>
          </cell>
        </row>
        <row r="17">
          <cell r="B17" t="str">
            <v>Cdlla.1O-1A</v>
          </cell>
          <cell r="C17" t="str">
            <v>Cuadrilla </v>
          </cell>
          <cell r="D17" t="str">
            <v>Oficios varios</v>
          </cell>
          <cell r="E17" t="str">
            <v>h-cdlla</v>
          </cell>
          <cell r="F17">
            <v>5607</v>
          </cell>
          <cell r="G17">
            <v>44856</v>
          </cell>
          <cell r="H17" t="str">
            <v>Mod</v>
          </cell>
        </row>
        <row r="18">
          <cell r="B18" t="str">
            <v>Cdlla.1O-2A</v>
          </cell>
          <cell r="C18" t="str">
            <v>Cuadrilla </v>
          </cell>
          <cell r="D18" t="str">
            <v>Oficios varios</v>
          </cell>
          <cell r="E18" t="str">
            <v>h-cdlla</v>
          </cell>
          <cell r="F18">
            <v>7832</v>
          </cell>
          <cell r="G18">
            <v>62656</v>
          </cell>
          <cell r="H18" t="str">
            <v>Mod</v>
          </cell>
        </row>
        <row r="19">
          <cell r="B19" t="str">
            <v>Cdlla.1O-3A</v>
          </cell>
          <cell r="C19" t="str">
            <v>Cuadrilla </v>
          </cell>
          <cell r="D19" t="str">
            <v>Oficios varios</v>
          </cell>
          <cell r="E19" t="str">
            <v>h-cdlla</v>
          </cell>
          <cell r="F19">
            <v>10057</v>
          </cell>
          <cell r="G19">
            <v>80456</v>
          </cell>
          <cell r="H19" t="str">
            <v>Mod</v>
          </cell>
        </row>
        <row r="20">
          <cell r="B20" t="str">
            <v>Cdlla.1O-4A</v>
          </cell>
          <cell r="C20" t="str">
            <v>Cuadrilla </v>
          </cell>
          <cell r="D20" t="str">
            <v>Oficios varios</v>
          </cell>
          <cell r="E20" t="str">
            <v>h-cdlla</v>
          </cell>
          <cell r="F20">
            <v>12282</v>
          </cell>
          <cell r="G20">
            <v>98256</v>
          </cell>
          <cell r="H20" t="str">
            <v>Mod</v>
          </cell>
        </row>
        <row r="21">
          <cell r="B21" t="str">
            <v>Cdlla.1O-5A</v>
          </cell>
          <cell r="C21" t="str">
            <v>Cuadrilla </v>
          </cell>
          <cell r="D21" t="str">
            <v>Oficios varios</v>
          </cell>
          <cell r="E21" t="str">
            <v>h-cdlla</v>
          </cell>
          <cell r="F21">
            <v>14507</v>
          </cell>
          <cell r="G21">
            <v>116056</v>
          </cell>
          <cell r="H21" t="str">
            <v>Mod</v>
          </cell>
        </row>
        <row r="22">
          <cell r="B22" t="str">
            <v>Cdlla.2O-3A</v>
          </cell>
          <cell r="C22" t="str">
            <v>Cuadrilla </v>
          </cell>
          <cell r="D22" t="str">
            <v>Oficios varios</v>
          </cell>
          <cell r="E22" t="str">
            <v>h-cdlla</v>
          </cell>
          <cell r="F22">
            <v>13439</v>
          </cell>
          <cell r="G22">
            <v>107512</v>
          </cell>
          <cell r="H22" t="str">
            <v>Mod</v>
          </cell>
        </row>
        <row r="23">
          <cell r="B23" t="str">
            <v>Cdlla.2O-4A</v>
          </cell>
          <cell r="C23" t="str">
            <v>Cuadrilla </v>
          </cell>
          <cell r="D23" t="str">
            <v>Oficios varios</v>
          </cell>
          <cell r="E23" t="str">
            <v>h-cdlla</v>
          </cell>
          <cell r="F23">
            <v>15664</v>
          </cell>
          <cell r="G23">
            <v>125312</v>
          </cell>
          <cell r="H23" t="str">
            <v>Mod</v>
          </cell>
        </row>
        <row r="24">
          <cell r="B24" t="str">
            <v>Cdlla.2O-5A</v>
          </cell>
          <cell r="C24" t="str">
            <v>Cuadrilla </v>
          </cell>
          <cell r="D24" t="str">
            <v>Oficios varios</v>
          </cell>
          <cell r="E24" t="str">
            <v>h-cdlla</v>
          </cell>
          <cell r="F24">
            <v>17889</v>
          </cell>
          <cell r="G24">
            <v>143112</v>
          </cell>
          <cell r="H24" t="str">
            <v>Mod</v>
          </cell>
        </row>
        <row r="25">
          <cell r="B25" t="str">
            <v>Cdlla-4.020</v>
          </cell>
          <cell r="C25" t="str">
            <v>Cuadrilla </v>
          </cell>
          <cell r="D25" t="str">
            <v>Armado y fund  viga de amarre</v>
          </cell>
          <cell r="E25" t="str">
            <v>M L</v>
          </cell>
          <cell r="F25">
            <v>5000</v>
          </cell>
          <cell r="G25">
            <v>0</v>
          </cell>
          <cell r="H25" t="str">
            <v>Mod</v>
          </cell>
        </row>
        <row r="26">
          <cell r="B26" t="str">
            <v>Cdlla-4.040</v>
          </cell>
          <cell r="C26" t="str">
            <v>Cuadrilla </v>
          </cell>
          <cell r="D26" t="str">
            <v>Armado y fund  cinta de amarre</v>
          </cell>
          <cell r="E26" t="str">
            <v>M L</v>
          </cell>
          <cell r="F26">
            <v>2500</v>
          </cell>
          <cell r="G26">
            <v>0</v>
          </cell>
          <cell r="H26" t="str">
            <v>Mod</v>
          </cell>
        </row>
        <row r="27">
          <cell r="B27" t="str">
            <v>Cdlla-05</v>
          </cell>
          <cell r="C27" t="str">
            <v>Cuadrilla ??</v>
          </cell>
          <cell r="D27" t="str">
            <v>Figurado hierro.</v>
          </cell>
          <cell r="E27" t="str">
            <v>M 2</v>
          </cell>
          <cell r="F27">
            <v>5607</v>
          </cell>
          <cell r="G27">
            <v>0</v>
          </cell>
          <cell r="H27" t="str">
            <v>Mod</v>
          </cell>
        </row>
        <row r="28">
          <cell r="B28" t="str">
            <v>Cdlla-6,01</v>
          </cell>
          <cell r="C28" t="str">
            <v>Cuadrilla.1O-2A</v>
          </cell>
          <cell r="D28" t="str">
            <v>Cdlla Cubierta</v>
          </cell>
          <cell r="E28" t="str">
            <v>M 2</v>
          </cell>
          <cell r="F28">
            <v>3000</v>
          </cell>
          <cell r="G28">
            <v>0</v>
          </cell>
          <cell r="H28" t="str">
            <v>Mod</v>
          </cell>
        </row>
        <row r="29">
          <cell r="B29" t="str">
            <v>Cdlla-4.060</v>
          </cell>
          <cell r="C29" t="str">
            <v>Cuadrilla.2O-3A</v>
          </cell>
          <cell r="D29" t="str">
            <v>Loza maciza</v>
          </cell>
          <cell r="E29" t="str">
            <v>M 2</v>
          </cell>
          <cell r="F29">
            <v>7000</v>
          </cell>
          <cell r="G29">
            <v>0</v>
          </cell>
          <cell r="H29" t="str">
            <v>Mod</v>
          </cell>
        </row>
        <row r="32">
          <cell r="B32" t="str">
            <v>CUADRO DE CONTRATISTAS</v>
          </cell>
        </row>
        <row r="33">
          <cell r="B33" t="str">
            <v>COD</v>
          </cell>
          <cell r="C33" t="str">
            <v>TIPO DE TRABAJO</v>
          </cell>
          <cell r="D33" t="str">
            <v>DETALLE DE TRABAJO</v>
          </cell>
          <cell r="E33" t="str">
            <v>UND</v>
          </cell>
          <cell r="F33" t="str">
            <v>COSTO </v>
          </cell>
          <cell r="G33" t="str">
            <v>COSTO DÍA</v>
          </cell>
          <cell r="H33" t="str">
            <v>COD GEN</v>
          </cell>
        </row>
        <row r="34">
          <cell r="B34" t="str">
            <v>CtsV-6.1</v>
          </cell>
          <cell r="C34" t="str">
            <v>Techador</v>
          </cell>
          <cell r="D34" t="str">
            <v>Contratista</v>
          </cell>
          <cell r="E34" t="str">
            <v>M 2</v>
          </cell>
          <cell r="F34">
            <v>3000</v>
          </cell>
          <cell r="G34">
            <v>0</v>
          </cell>
          <cell r="H34" t="str">
            <v>Mod</v>
          </cell>
        </row>
        <row r="35">
          <cell r="B35" t="str">
            <v>CtsV-7.01</v>
          </cell>
          <cell r="C35" t="str">
            <v>Inst. escalera</v>
          </cell>
          <cell r="D35" t="str">
            <v>Contratista</v>
          </cell>
          <cell r="E35" t="str">
            <v>Und</v>
          </cell>
          <cell r="F35">
            <v>200000</v>
          </cell>
          <cell r="G35">
            <v>0</v>
          </cell>
          <cell r="H35" t="str">
            <v>Mod</v>
          </cell>
        </row>
        <row r="36">
          <cell r="B36" t="str">
            <v>CtsV-7.02</v>
          </cell>
          <cell r="C36" t="str">
            <v>Calce de cubiertas</v>
          </cell>
          <cell r="D36" t="str">
            <v>Contratista</v>
          </cell>
          <cell r="E36" t="str">
            <v>Viv</v>
          </cell>
          <cell r="F36">
            <v>6500</v>
          </cell>
          <cell r="G36">
            <v>0</v>
          </cell>
          <cell r="H36" t="str">
            <v>Mod</v>
          </cell>
        </row>
        <row r="37">
          <cell r="B37" t="str">
            <v>CtsV-7.03</v>
          </cell>
          <cell r="C37" t="str">
            <v>Calce de marcos</v>
          </cell>
          <cell r="D37" t="str">
            <v>Contratista</v>
          </cell>
          <cell r="E37" t="str">
            <v>Und</v>
          </cell>
          <cell r="F37">
            <v>5000</v>
          </cell>
          <cell r="G37">
            <v>0</v>
          </cell>
          <cell r="H37" t="str">
            <v>Mod</v>
          </cell>
        </row>
        <row r="38">
          <cell r="B38" t="str">
            <v>CtsV-7.04</v>
          </cell>
          <cell r="C38" t="str">
            <v>Calce de ventanas</v>
          </cell>
          <cell r="D38" t="str">
            <v>Contratista</v>
          </cell>
          <cell r="E38" t="str">
            <v>Und</v>
          </cell>
          <cell r="F38">
            <v>6000</v>
          </cell>
          <cell r="G38">
            <v>0</v>
          </cell>
          <cell r="H38" t="str">
            <v>Mod</v>
          </cell>
        </row>
        <row r="39">
          <cell r="B39" t="str">
            <v>CtsV-13,10</v>
          </cell>
          <cell r="C39" t="str">
            <v>Intalador Imp techo</v>
          </cell>
          <cell r="D39" t="str">
            <v>Contratista</v>
          </cell>
          <cell r="E39" t="str">
            <v>M 2</v>
          </cell>
          <cell r="F39">
            <v>2500</v>
          </cell>
          <cell r="G39">
            <v>0</v>
          </cell>
          <cell r="H39" t="str">
            <v>Mod</v>
          </cell>
        </row>
        <row r="40">
          <cell r="B40" t="str">
            <v>Cts-14.01</v>
          </cell>
          <cell r="C40" t="str">
            <v>Inst puerta con marco</v>
          </cell>
          <cell r="D40" t="str">
            <v>Contratista</v>
          </cell>
          <cell r="E40" t="str">
            <v>Und</v>
          </cell>
          <cell r="F40">
            <v>10000</v>
          </cell>
          <cell r="G40">
            <v>0</v>
          </cell>
          <cell r="H40" t="str">
            <v>Mod</v>
          </cell>
        </row>
        <row r="41">
          <cell r="B41" t="str">
            <v>Cts-14.02</v>
          </cell>
          <cell r="C41" t="str">
            <v>Inst marco sencillo</v>
          </cell>
          <cell r="D41" t="str">
            <v>Contratista</v>
          </cell>
          <cell r="E41" t="str">
            <v>Und</v>
          </cell>
          <cell r="F41">
            <v>6000</v>
          </cell>
          <cell r="G41">
            <v>0</v>
          </cell>
          <cell r="H41" t="str">
            <v>Mod</v>
          </cell>
        </row>
        <row r="42">
          <cell r="B42" t="str">
            <v>Cts-14.03</v>
          </cell>
          <cell r="C42" t="str">
            <v>Inst de cerradura</v>
          </cell>
          <cell r="D42" t="str">
            <v>Contratista</v>
          </cell>
          <cell r="E42" t="str">
            <v>Und</v>
          </cell>
          <cell r="F42">
            <v>6000</v>
          </cell>
          <cell r="G42">
            <v>0</v>
          </cell>
          <cell r="H42" t="str">
            <v>Mod</v>
          </cell>
        </row>
        <row r="43">
          <cell r="B43" t="str">
            <v>Cts-17</v>
          </cell>
          <cell r="C43" t="str">
            <v>Colocacion puerta mad</v>
          </cell>
          <cell r="D43">
            <v>0</v>
          </cell>
          <cell r="E43" t="str">
            <v>Und</v>
          </cell>
          <cell r="F43">
            <v>10000</v>
          </cell>
          <cell r="G43">
            <v>0</v>
          </cell>
          <cell r="H43" t="str">
            <v>Mod</v>
          </cell>
        </row>
        <row r="44">
          <cell r="B44" t="str">
            <v>Cts-10.1</v>
          </cell>
          <cell r="C44" t="str">
            <v>Red Hidrosanit interna</v>
          </cell>
          <cell r="D44" t="str">
            <v>Contr Viv T-3</v>
          </cell>
          <cell r="E44" t="str">
            <v>Viv</v>
          </cell>
          <cell r="F44">
            <v>125000</v>
          </cell>
          <cell r="G44">
            <v>0</v>
          </cell>
          <cell r="H44" t="str">
            <v>Mod</v>
          </cell>
        </row>
        <row r="45">
          <cell r="B45" t="str">
            <v>Cts-10.2</v>
          </cell>
          <cell r="C45" t="str">
            <v>-Contr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Mod</v>
          </cell>
        </row>
        <row r="46">
          <cell r="B46" t="str">
            <v>Cts-10.03</v>
          </cell>
          <cell r="C46" t="str">
            <v>Hidraulico-Contr</v>
          </cell>
          <cell r="D46">
            <v>0</v>
          </cell>
          <cell r="E46" t="str">
            <v>M 2</v>
          </cell>
          <cell r="F46">
            <v>10000</v>
          </cell>
          <cell r="G46">
            <v>0</v>
          </cell>
          <cell r="H46" t="str">
            <v>Mod</v>
          </cell>
        </row>
        <row r="47">
          <cell r="B47" t="str">
            <v>Cts-10.05</v>
          </cell>
          <cell r="C47" t="str">
            <v>Caja de inspeccion  50 x 50</v>
          </cell>
          <cell r="D47" t="str">
            <v>Contratista</v>
          </cell>
          <cell r="E47" t="str">
            <v>Und</v>
          </cell>
          <cell r="F47">
            <v>40000</v>
          </cell>
          <cell r="G47">
            <v>0</v>
          </cell>
          <cell r="H47" t="str">
            <v>Mod</v>
          </cell>
        </row>
        <row r="48">
          <cell r="B48" t="str">
            <v>Cts-10.06</v>
          </cell>
          <cell r="C48" t="str">
            <v>Caja de inspeccion  60 x 60</v>
          </cell>
          <cell r="D48" t="str">
            <v>Contratista</v>
          </cell>
          <cell r="E48" t="str">
            <v>Und</v>
          </cell>
          <cell r="F48">
            <v>50000</v>
          </cell>
          <cell r="G48">
            <v>0</v>
          </cell>
          <cell r="H48" t="str">
            <v>Mod</v>
          </cell>
        </row>
        <row r="49">
          <cell r="B49" t="str">
            <v>Cts-10.07</v>
          </cell>
          <cell r="C49" t="str">
            <v>Caja contador de agua</v>
          </cell>
          <cell r="D49" t="str">
            <v>Contratista</v>
          </cell>
          <cell r="E49" t="str">
            <v>Und</v>
          </cell>
          <cell r="F49">
            <v>35000</v>
          </cell>
          <cell r="G49">
            <v>0</v>
          </cell>
          <cell r="H49" t="str">
            <v>Mod</v>
          </cell>
        </row>
        <row r="50">
          <cell r="B50" t="str">
            <v>Cts-11.01</v>
          </cell>
          <cell r="C50" t="str">
            <v>Enchapador</v>
          </cell>
          <cell r="D50" t="str">
            <v>Contratista</v>
          </cell>
          <cell r="E50" t="str">
            <v>M 2</v>
          </cell>
          <cell r="F50">
            <v>12000</v>
          </cell>
          <cell r="G50">
            <v>0</v>
          </cell>
          <cell r="H50" t="str">
            <v>Mod</v>
          </cell>
        </row>
        <row r="51">
          <cell r="B51" t="str">
            <v>Cts-12.04</v>
          </cell>
          <cell r="C51" t="str">
            <v>Concretos patios</v>
          </cell>
          <cell r="D51" t="str">
            <v>Contratista</v>
          </cell>
          <cell r="E51" t="str">
            <v>M 2</v>
          </cell>
          <cell r="F51">
            <v>2500</v>
          </cell>
          <cell r="G51">
            <v>0</v>
          </cell>
          <cell r="H51" t="str">
            <v>Mod</v>
          </cell>
        </row>
        <row r="52">
          <cell r="B52" t="str">
            <v>Cts-18.13</v>
          </cell>
          <cell r="C52" t="str">
            <v>Inst. combo baño</v>
          </cell>
          <cell r="D52" t="str">
            <v>Contratista</v>
          </cell>
          <cell r="E52" t="str">
            <v>Und</v>
          </cell>
          <cell r="F52">
            <v>35000</v>
          </cell>
          <cell r="G52">
            <v>0</v>
          </cell>
          <cell r="H52" t="str">
            <v>Mod</v>
          </cell>
        </row>
        <row r="53">
          <cell r="B53" t="str">
            <v>Cts-18.01</v>
          </cell>
          <cell r="C53" t="str">
            <v>Inst Aparatos sanitarios</v>
          </cell>
          <cell r="D53" t="str">
            <v>Contratista</v>
          </cell>
          <cell r="E53" t="str">
            <v>Und</v>
          </cell>
          <cell r="F53">
            <v>15000</v>
          </cell>
          <cell r="G53">
            <v>0</v>
          </cell>
          <cell r="H53" t="str">
            <v>Mod</v>
          </cell>
        </row>
        <row r="54">
          <cell r="B54" t="str">
            <v>Cts-18.02</v>
          </cell>
          <cell r="C54" t="str">
            <v>Inst Aparatos Lavamanos</v>
          </cell>
          <cell r="D54" t="str">
            <v>Contratista</v>
          </cell>
          <cell r="E54" t="str">
            <v>Und</v>
          </cell>
          <cell r="F54">
            <v>15000</v>
          </cell>
          <cell r="G54">
            <v>0</v>
          </cell>
          <cell r="H54" t="str">
            <v>Mod</v>
          </cell>
        </row>
        <row r="55">
          <cell r="B55" t="str">
            <v>Cts-18.03</v>
          </cell>
          <cell r="C55" t="str">
            <v>Inst Incrustaciones</v>
          </cell>
          <cell r="D55" t="str">
            <v>Contratista</v>
          </cell>
          <cell r="E55" t="str">
            <v>Juego</v>
          </cell>
          <cell r="F55">
            <v>7000</v>
          </cell>
          <cell r="G55">
            <v>0</v>
          </cell>
          <cell r="H55" t="str">
            <v>Mod</v>
          </cell>
        </row>
        <row r="56">
          <cell r="B56" t="str">
            <v>Cts-18.04</v>
          </cell>
          <cell r="C56" t="str">
            <v>Inst.  Ducha</v>
          </cell>
          <cell r="D56" t="str">
            <v>Contratista</v>
          </cell>
          <cell r="E56" t="str">
            <v>Und</v>
          </cell>
          <cell r="F56">
            <v>2500</v>
          </cell>
          <cell r="G56">
            <v>0</v>
          </cell>
          <cell r="H56" t="str">
            <v>Mod</v>
          </cell>
        </row>
        <row r="57">
          <cell r="B57" t="str">
            <v>Cts-18.05</v>
          </cell>
          <cell r="C57" t="str">
            <v>Inst Espejo</v>
          </cell>
          <cell r="D57" t="str">
            <v>Contratista</v>
          </cell>
          <cell r="E57" t="str">
            <v>Und</v>
          </cell>
          <cell r="F57">
            <v>2500</v>
          </cell>
          <cell r="G57">
            <v>0</v>
          </cell>
          <cell r="H57" t="str">
            <v>Mod</v>
          </cell>
        </row>
        <row r="58">
          <cell r="B58" t="str">
            <v>Cts-18.06</v>
          </cell>
          <cell r="C58" t="str">
            <v>Inst. Tubo cortinero</v>
          </cell>
          <cell r="D58" t="str">
            <v>Contratista</v>
          </cell>
          <cell r="E58" t="str">
            <v>Und</v>
          </cell>
          <cell r="F58">
            <v>2500</v>
          </cell>
          <cell r="G58">
            <v>0</v>
          </cell>
          <cell r="H58" t="str">
            <v>Mod</v>
          </cell>
        </row>
        <row r="59">
          <cell r="B59" t="str">
            <v>Cts-18.07</v>
          </cell>
          <cell r="C59" t="str">
            <v>Inst. Rejilla</v>
          </cell>
          <cell r="D59" t="str">
            <v>Contratista</v>
          </cell>
          <cell r="E59" t="str">
            <v>Und</v>
          </cell>
          <cell r="F59">
            <v>1500</v>
          </cell>
          <cell r="G59">
            <v>0</v>
          </cell>
          <cell r="H59" t="str">
            <v>Mod</v>
          </cell>
        </row>
        <row r="60">
          <cell r="B60" t="str">
            <v>Cts-18.08</v>
          </cell>
          <cell r="C60" t="str">
            <v>Inst. Lavadero</v>
          </cell>
          <cell r="D60" t="str">
            <v>Contratista</v>
          </cell>
          <cell r="E60" t="str">
            <v>Und</v>
          </cell>
          <cell r="F60">
            <v>25000</v>
          </cell>
          <cell r="G60">
            <v>0</v>
          </cell>
          <cell r="H60" t="str">
            <v>Mod</v>
          </cell>
        </row>
        <row r="61">
          <cell r="B61" t="str">
            <v>Cts-18.09</v>
          </cell>
          <cell r="C61" t="str">
            <v>Inst. Cocineta</v>
          </cell>
          <cell r="D61" t="str">
            <v>Contratista</v>
          </cell>
          <cell r="E61" t="str">
            <v>Und</v>
          </cell>
          <cell r="F61">
            <v>25000</v>
          </cell>
          <cell r="G61">
            <v>0</v>
          </cell>
          <cell r="H61" t="str">
            <v>Mod</v>
          </cell>
        </row>
        <row r="62">
          <cell r="B62" t="str">
            <v>Cts-18.11</v>
          </cell>
          <cell r="C62" t="str">
            <v>Inst. baranda Escalera</v>
          </cell>
          <cell r="D62" t="str">
            <v>Contratista</v>
          </cell>
          <cell r="E62" t="str">
            <v>Und</v>
          </cell>
          <cell r="F62">
            <v>2500</v>
          </cell>
          <cell r="G62">
            <v>0</v>
          </cell>
          <cell r="H62" t="str">
            <v>Mod</v>
          </cell>
        </row>
        <row r="63">
          <cell r="B63" t="str">
            <v>Cts-18.12</v>
          </cell>
          <cell r="C63" t="str">
            <v>Inst. baranda balcon</v>
          </cell>
          <cell r="D63" t="str">
            <v>Contratista</v>
          </cell>
          <cell r="E63" t="str">
            <v>Und</v>
          </cell>
          <cell r="F63">
            <v>10000</v>
          </cell>
          <cell r="G63">
            <v>0</v>
          </cell>
          <cell r="H63" t="str">
            <v>Mod</v>
          </cell>
        </row>
        <row r="64">
          <cell r="B64" t="str">
            <v>Cts-18.15</v>
          </cell>
          <cell r="C64" t="str">
            <v>Elab de caja soporte contador</v>
          </cell>
          <cell r="D64" t="str">
            <v>Contratista</v>
          </cell>
          <cell r="E64" t="str">
            <v>Und</v>
          </cell>
          <cell r="F64">
            <v>15000</v>
          </cell>
          <cell r="G64">
            <v>0</v>
          </cell>
          <cell r="H64" t="str">
            <v>Mod</v>
          </cell>
        </row>
        <row r="65">
          <cell r="B65" t="str">
            <v>Cts-18.15,1</v>
          </cell>
          <cell r="C65" t="str">
            <v>Inst contador de agua</v>
          </cell>
          <cell r="D65" t="str">
            <v>Contratista</v>
          </cell>
          <cell r="E65" t="str">
            <v>Und</v>
          </cell>
          <cell r="F65">
            <v>15000</v>
          </cell>
          <cell r="G65">
            <v>0</v>
          </cell>
          <cell r="H65" t="str">
            <v>Mod</v>
          </cell>
        </row>
        <row r="66">
          <cell r="B66" t="str">
            <v>Cts-19.01</v>
          </cell>
          <cell r="C66" t="str">
            <v>Pintura marcos y puerta</v>
          </cell>
          <cell r="D66" t="str">
            <v>Contratista</v>
          </cell>
          <cell r="E66" t="str">
            <v>Und</v>
          </cell>
          <cell r="F66">
            <v>10000</v>
          </cell>
          <cell r="G66">
            <v>0</v>
          </cell>
          <cell r="H66" t="str">
            <v>Mod</v>
          </cell>
        </row>
        <row r="67">
          <cell r="B67" t="str">
            <v>Cts-19.02</v>
          </cell>
          <cell r="C67" t="str">
            <v>Pintura marco </v>
          </cell>
          <cell r="D67" t="str">
            <v>Contratista</v>
          </cell>
          <cell r="E67" t="str">
            <v>Und</v>
          </cell>
          <cell r="F67">
            <v>6000</v>
          </cell>
          <cell r="G67">
            <v>0</v>
          </cell>
          <cell r="H67" t="str">
            <v>Mod</v>
          </cell>
        </row>
        <row r="68">
          <cell r="B68" t="str">
            <v>Cts-19.03</v>
          </cell>
          <cell r="C68" t="str">
            <v>Vent metalica</v>
          </cell>
          <cell r="D68" t="str">
            <v>Contratista</v>
          </cell>
          <cell r="E68" t="str">
            <v>M 2</v>
          </cell>
          <cell r="F68">
            <v>6000</v>
          </cell>
          <cell r="G68">
            <v>0</v>
          </cell>
          <cell r="H68" t="str">
            <v>Mod</v>
          </cell>
        </row>
        <row r="69">
          <cell r="B69" t="str">
            <v>Cts-19.04</v>
          </cell>
          <cell r="C69" t="str">
            <v>Pintura acrilica muros</v>
          </cell>
          <cell r="D69" t="str">
            <v>Contratista</v>
          </cell>
          <cell r="E69" t="str">
            <v>M 2</v>
          </cell>
          <cell r="F69">
            <v>2500</v>
          </cell>
          <cell r="G69">
            <v>0</v>
          </cell>
          <cell r="H69" t="str">
            <v>Mod</v>
          </cell>
        </row>
        <row r="70">
          <cell r="B70" t="str">
            <v>Cts-19.05</v>
          </cell>
          <cell r="C70" t="str">
            <v>Pintura perlita</v>
          </cell>
          <cell r="D70" t="str">
            <v>Contratista</v>
          </cell>
          <cell r="E70" t="str">
            <v>M 2</v>
          </cell>
          <cell r="F70">
            <v>2500</v>
          </cell>
          <cell r="G70">
            <v>0</v>
          </cell>
          <cell r="H70" t="str">
            <v>Mod</v>
          </cell>
        </row>
        <row r="71">
          <cell r="B71" t="str">
            <v>Cts-19.06</v>
          </cell>
          <cell r="C71" t="str">
            <v>Estuco muros int</v>
          </cell>
          <cell r="D71" t="str">
            <v>Contratista</v>
          </cell>
          <cell r="E71" t="str">
            <v>M 2</v>
          </cell>
          <cell r="F71">
            <v>3200</v>
          </cell>
          <cell r="G71">
            <v>0</v>
          </cell>
          <cell r="H71" t="str">
            <v>Mod</v>
          </cell>
        </row>
        <row r="72">
          <cell r="B72" t="str">
            <v>Cts-19.07</v>
          </cell>
          <cell r="C72" t="str">
            <v>Pintura caja cont Agua</v>
          </cell>
          <cell r="D72" t="str">
            <v>Contratista</v>
          </cell>
          <cell r="E72" t="str">
            <v>Und</v>
          </cell>
          <cell r="F72">
            <v>6000</v>
          </cell>
          <cell r="G72">
            <v>0</v>
          </cell>
          <cell r="H72" t="str">
            <v>Mod</v>
          </cell>
        </row>
        <row r="73">
          <cell r="B73" t="str">
            <v>Cts-19.08</v>
          </cell>
          <cell r="C73" t="str">
            <v>Pintura caja cont Electrico</v>
          </cell>
          <cell r="D73" t="str">
            <v>Contratista</v>
          </cell>
          <cell r="E73" t="str">
            <v>Und</v>
          </cell>
          <cell r="F73">
            <v>6000</v>
          </cell>
          <cell r="G73">
            <v>0</v>
          </cell>
          <cell r="H73" t="str">
            <v>Mod</v>
          </cell>
        </row>
        <row r="74">
          <cell r="B74" t="str">
            <v>Cts-19.09</v>
          </cell>
          <cell r="C74" t="str">
            <v>Pintura perlines</v>
          </cell>
          <cell r="D74" t="str">
            <v>Contratista</v>
          </cell>
          <cell r="E74" t="str">
            <v>Und</v>
          </cell>
          <cell r="F74">
            <v>15000</v>
          </cell>
          <cell r="G74">
            <v>0</v>
          </cell>
          <cell r="H74" t="str">
            <v>Mod</v>
          </cell>
        </row>
        <row r="75">
          <cell r="B75" t="str">
            <v>Cts-19.10</v>
          </cell>
          <cell r="C75" t="str">
            <v>Pintura rejas ext</v>
          </cell>
          <cell r="D75" t="str">
            <v>Contratista</v>
          </cell>
          <cell r="E75" t="str">
            <v>Und</v>
          </cell>
          <cell r="F75">
            <v>4000</v>
          </cell>
          <cell r="G75">
            <v>0</v>
          </cell>
          <cell r="H75" t="str">
            <v>Mod</v>
          </cell>
        </row>
        <row r="76">
          <cell r="B76" t="str">
            <v>Of-20</v>
          </cell>
          <cell r="C76" t="str">
            <v>Aseadora-Aseo Vivienda</v>
          </cell>
          <cell r="D76">
            <v>0</v>
          </cell>
          <cell r="E76" t="str">
            <v>Und</v>
          </cell>
          <cell r="F76">
            <v>30000</v>
          </cell>
          <cell r="G76">
            <v>0</v>
          </cell>
          <cell r="H76" t="str">
            <v>Mod</v>
          </cell>
        </row>
        <row r="77">
          <cell r="B77" t="str">
            <v>Cts-15</v>
          </cell>
          <cell r="C77" t="str">
            <v>Contratista -Inst. tubo cortinero</v>
          </cell>
          <cell r="D77">
            <v>0</v>
          </cell>
          <cell r="E77" t="str">
            <v>Und</v>
          </cell>
          <cell r="F77">
            <v>1500</v>
          </cell>
          <cell r="G77">
            <v>0</v>
          </cell>
          <cell r="H77" t="str">
            <v>Mod</v>
          </cell>
        </row>
        <row r="78">
          <cell r="B78" t="str">
            <v>Cts-18</v>
          </cell>
          <cell r="C78" t="str">
            <v>Contratista -Inst. ventana</v>
          </cell>
          <cell r="D78">
            <v>0</v>
          </cell>
          <cell r="E78" t="str">
            <v>Und</v>
          </cell>
          <cell r="F78">
            <v>8000</v>
          </cell>
          <cell r="G78">
            <v>0</v>
          </cell>
          <cell r="H78" t="str">
            <v>Mod</v>
          </cell>
        </row>
        <row r="79">
          <cell r="B79" t="str">
            <v>Cts-9</v>
          </cell>
          <cell r="C79" t="str">
            <v>Cont red elec interna-Casa T-2</v>
          </cell>
          <cell r="D79">
            <v>0</v>
          </cell>
          <cell r="E79" t="str">
            <v>Viv</v>
          </cell>
          <cell r="F79">
            <v>120000</v>
          </cell>
          <cell r="G79">
            <v>0</v>
          </cell>
          <cell r="H79" t="str">
            <v>Mod</v>
          </cell>
        </row>
        <row r="80">
          <cell r="B80">
            <v>0</v>
          </cell>
          <cell r="C80" t="str">
            <v>-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 t="str">
            <v>Mod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 t="str">
            <v>Mod</v>
          </cell>
        </row>
        <row r="82">
          <cell r="B82" t="str">
            <v>UCt-1</v>
          </cell>
          <cell r="C82" t="str">
            <v>Comision topografia</v>
          </cell>
          <cell r="D82">
            <v>0</v>
          </cell>
          <cell r="E82" t="str">
            <v>Día</v>
          </cell>
          <cell r="F82">
            <v>150000</v>
          </cell>
          <cell r="G82">
            <v>0</v>
          </cell>
          <cell r="H82" t="str">
            <v>Mod</v>
          </cell>
        </row>
        <row r="83">
          <cell r="B83" t="str">
            <v>UCt-1,1</v>
          </cell>
          <cell r="C83" t="str">
            <v>Comision topografia</v>
          </cell>
          <cell r="D83">
            <v>0</v>
          </cell>
          <cell r="E83" t="str">
            <v>h-h</v>
          </cell>
          <cell r="F83">
            <v>18750</v>
          </cell>
          <cell r="G83">
            <v>0</v>
          </cell>
          <cell r="H83" t="str">
            <v>Mod</v>
          </cell>
        </row>
        <row r="84">
          <cell r="B84" t="str">
            <v>UAc-1,0</v>
          </cell>
          <cell r="C84" t="str">
            <v>Tubería presión 3"</v>
          </cell>
          <cell r="D84" t="str">
            <v>Instalador</v>
          </cell>
          <cell r="E84" t="str">
            <v>M L</v>
          </cell>
          <cell r="F84">
            <v>800</v>
          </cell>
          <cell r="G84">
            <v>0</v>
          </cell>
          <cell r="H84" t="str">
            <v>Mod</v>
          </cell>
        </row>
        <row r="85">
          <cell r="B85" t="str">
            <v>UAc-2,0</v>
          </cell>
          <cell r="C85" t="str">
            <v>Instalador codo HF, GR</v>
          </cell>
          <cell r="D85" t="str">
            <v>3 x11</v>
          </cell>
          <cell r="E85" t="str">
            <v>Und</v>
          </cell>
          <cell r="F85">
            <v>10000</v>
          </cell>
          <cell r="G85">
            <v>0</v>
          </cell>
          <cell r="H85" t="str">
            <v>Mod</v>
          </cell>
        </row>
        <row r="86">
          <cell r="B86" t="str">
            <v>UAc-2,1</v>
          </cell>
          <cell r="C86" t="str">
            <v>Instalador codo HF, GR</v>
          </cell>
          <cell r="D86" t="str">
            <v>6 x11</v>
          </cell>
          <cell r="E86" t="str">
            <v>Und</v>
          </cell>
          <cell r="F86">
            <v>15000</v>
          </cell>
          <cell r="G86">
            <v>0</v>
          </cell>
          <cell r="H86" t="str">
            <v>Mod</v>
          </cell>
        </row>
        <row r="87">
          <cell r="B87" t="str">
            <v>UAc-2,2</v>
          </cell>
          <cell r="C87" t="str">
            <v>Instalador codo HF, GR</v>
          </cell>
          <cell r="D87" t="str">
            <v>3 x 22</v>
          </cell>
          <cell r="E87" t="str">
            <v>Und</v>
          </cell>
          <cell r="F87">
            <v>15000</v>
          </cell>
          <cell r="G87">
            <v>0</v>
          </cell>
          <cell r="H87" t="str">
            <v>Mod</v>
          </cell>
        </row>
        <row r="88">
          <cell r="B88" t="str">
            <v>UAc-2,3</v>
          </cell>
          <cell r="C88" t="str">
            <v>Instalador codo HF, GR</v>
          </cell>
          <cell r="D88" t="str">
            <v>6 x 22</v>
          </cell>
          <cell r="E88" t="str">
            <v>Und</v>
          </cell>
          <cell r="F88">
            <v>15000</v>
          </cell>
          <cell r="G88">
            <v>0</v>
          </cell>
          <cell r="H88" t="str">
            <v>Mod</v>
          </cell>
        </row>
        <row r="89">
          <cell r="B89" t="str">
            <v>UAc-2,4</v>
          </cell>
          <cell r="C89" t="str">
            <v>Instalador codo HF, GR</v>
          </cell>
          <cell r="D89" t="str">
            <v>3 x 45</v>
          </cell>
          <cell r="E89" t="str">
            <v>Und</v>
          </cell>
          <cell r="F89">
            <v>10000</v>
          </cell>
          <cell r="G89">
            <v>0</v>
          </cell>
          <cell r="H89" t="str">
            <v>Mod</v>
          </cell>
        </row>
        <row r="90">
          <cell r="B90" t="str">
            <v>UAc-2,5</v>
          </cell>
          <cell r="C90" t="str">
            <v>Instalador codo HF, GR</v>
          </cell>
          <cell r="D90" t="str">
            <v>6 x 90</v>
          </cell>
          <cell r="E90" t="str">
            <v>Und</v>
          </cell>
          <cell r="F90">
            <v>15000</v>
          </cell>
          <cell r="G90">
            <v>0</v>
          </cell>
          <cell r="H90" t="str">
            <v>Mod</v>
          </cell>
        </row>
        <row r="91">
          <cell r="B91" t="str">
            <v>UAc-2,6</v>
          </cell>
          <cell r="C91" t="str">
            <v>Instalador codo HF, GR</v>
          </cell>
          <cell r="D91" t="str">
            <v>3 x 90</v>
          </cell>
          <cell r="E91" t="str">
            <v>Und</v>
          </cell>
          <cell r="F91">
            <v>10000</v>
          </cell>
          <cell r="G91">
            <v>0</v>
          </cell>
          <cell r="H91" t="str">
            <v>Mod</v>
          </cell>
        </row>
        <row r="92">
          <cell r="B92">
            <v>0</v>
          </cell>
          <cell r="C92">
            <v>0</v>
          </cell>
          <cell r="D92">
            <v>0</v>
          </cell>
          <cell r="E92" t="str">
            <v>Und</v>
          </cell>
          <cell r="F92">
            <v>0</v>
          </cell>
          <cell r="G92">
            <v>0</v>
          </cell>
          <cell r="H92" t="str">
            <v>Mod</v>
          </cell>
        </row>
        <row r="93">
          <cell r="B93" t="str">
            <v>UAc-3,0</v>
          </cell>
          <cell r="C93" t="str">
            <v>Instalador cruz HF</v>
          </cell>
          <cell r="D93" t="str">
            <v>3"</v>
          </cell>
          <cell r="E93" t="str">
            <v>Und</v>
          </cell>
          <cell r="F93">
            <v>15000</v>
          </cell>
          <cell r="G93">
            <v>0</v>
          </cell>
          <cell r="H93" t="str">
            <v>Mod</v>
          </cell>
        </row>
        <row r="94">
          <cell r="B94">
            <v>0</v>
          </cell>
          <cell r="C94">
            <v>0</v>
          </cell>
          <cell r="D94">
            <v>0</v>
          </cell>
          <cell r="E94" t="str">
            <v>Und</v>
          </cell>
          <cell r="F94">
            <v>0</v>
          </cell>
          <cell r="G94">
            <v>0</v>
          </cell>
          <cell r="H94" t="str">
            <v>Mod</v>
          </cell>
        </row>
        <row r="95">
          <cell r="B95" t="str">
            <v>UAc-4,0</v>
          </cell>
          <cell r="C95" t="str">
            <v>Instalacion Valvula</v>
          </cell>
          <cell r="D95" t="str">
            <v>3"</v>
          </cell>
          <cell r="E95" t="str">
            <v>Und</v>
          </cell>
          <cell r="F95">
            <v>25000</v>
          </cell>
          <cell r="G95">
            <v>0</v>
          </cell>
          <cell r="H95" t="str">
            <v>Mod</v>
          </cell>
        </row>
        <row r="96">
          <cell r="B96">
            <v>0</v>
          </cell>
          <cell r="C96">
            <v>0</v>
          </cell>
          <cell r="D96">
            <v>0</v>
          </cell>
          <cell r="E96" t="str">
            <v>Und</v>
          </cell>
          <cell r="F96">
            <v>0</v>
          </cell>
          <cell r="G96">
            <v>0</v>
          </cell>
          <cell r="H96" t="str">
            <v>Mod</v>
          </cell>
        </row>
        <row r="97">
          <cell r="B97" t="str">
            <v>UAc-5,0</v>
          </cell>
          <cell r="C97" t="str">
            <v>Inst. Reducción</v>
          </cell>
          <cell r="D97" t="str">
            <v>3"</v>
          </cell>
          <cell r="E97" t="str">
            <v>Und</v>
          </cell>
          <cell r="F97">
            <v>25000</v>
          </cell>
          <cell r="G97">
            <v>0</v>
          </cell>
          <cell r="H97" t="str">
            <v>Mod</v>
          </cell>
        </row>
        <row r="98">
          <cell r="B98" t="str">
            <v>UAc-5,1</v>
          </cell>
          <cell r="C98" t="str">
            <v>Inst. Reducción</v>
          </cell>
          <cell r="D98" t="str">
            <v>6 x 3</v>
          </cell>
          <cell r="E98" t="str">
            <v>Und</v>
          </cell>
          <cell r="F98">
            <v>0</v>
          </cell>
          <cell r="G98">
            <v>0</v>
          </cell>
          <cell r="H98" t="str">
            <v>Mod</v>
          </cell>
        </row>
        <row r="99">
          <cell r="B99">
            <v>0</v>
          </cell>
          <cell r="C99">
            <v>0</v>
          </cell>
          <cell r="D99">
            <v>0</v>
          </cell>
          <cell r="E99" t="str">
            <v>Und</v>
          </cell>
          <cell r="F99">
            <v>0</v>
          </cell>
          <cell r="G99">
            <v>0</v>
          </cell>
          <cell r="H99" t="str">
            <v>Mod</v>
          </cell>
        </row>
        <row r="100">
          <cell r="B100" t="str">
            <v>UAc-6,0</v>
          </cell>
          <cell r="C100" t="str">
            <v>Inst. Tee HF</v>
          </cell>
          <cell r="D100" t="str">
            <v>3"</v>
          </cell>
          <cell r="E100" t="str">
            <v>Und</v>
          </cell>
          <cell r="F100">
            <v>15000</v>
          </cell>
          <cell r="G100">
            <v>0</v>
          </cell>
          <cell r="H100" t="str">
            <v>Mod</v>
          </cell>
        </row>
        <row r="101">
          <cell r="B101" t="str">
            <v>UAc-6,1</v>
          </cell>
          <cell r="C101" t="str">
            <v>Inst. Tee HF</v>
          </cell>
          <cell r="D101" t="str">
            <v>6"</v>
          </cell>
          <cell r="E101" t="str">
            <v>Und</v>
          </cell>
          <cell r="F101">
            <v>25000</v>
          </cell>
          <cell r="G101">
            <v>0</v>
          </cell>
          <cell r="H101" t="str">
            <v>Mod</v>
          </cell>
        </row>
        <row r="102">
          <cell r="B102">
            <v>0</v>
          </cell>
          <cell r="C102">
            <v>0</v>
          </cell>
          <cell r="D102">
            <v>0</v>
          </cell>
          <cell r="E102" t="str">
            <v>Und</v>
          </cell>
          <cell r="F102">
            <v>0</v>
          </cell>
          <cell r="G102">
            <v>0</v>
          </cell>
          <cell r="H102" t="str">
            <v>Mod</v>
          </cell>
        </row>
        <row r="103">
          <cell r="B103" t="str">
            <v>UAc-7,0</v>
          </cell>
          <cell r="C103" t="str">
            <v>Inst. union rep</v>
          </cell>
          <cell r="D103" t="str">
            <v>16"</v>
          </cell>
          <cell r="E103" t="str">
            <v>Und</v>
          </cell>
          <cell r="F103">
            <v>45000</v>
          </cell>
          <cell r="G103">
            <v>0</v>
          </cell>
          <cell r="H103" t="str">
            <v>Mod</v>
          </cell>
        </row>
        <row r="104">
          <cell r="B104">
            <v>0</v>
          </cell>
          <cell r="C104">
            <v>0</v>
          </cell>
          <cell r="D104">
            <v>0</v>
          </cell>
          <cell r="E104" t="str">
            <v>Und</v>
          </cell>
          <cell r="F104">
            <v>0</v>
          </cell>
          <cell r="G104">
            <v>0</v>
          </cell>
          <cell r="H104" t="str">
            <v>Mod</v>
          </cell>
        </row>
        <row r="105">
          <cell r="B105" t="str">
            <v>UAc-8,0</v>
          </cell>
          <cell r="C105" t="str">
            <v>Inst. Unión mecanica</v>
          </cell>
          <cell r="D105">
            <v>0</v>
          </cell>
          <cell r="E105" t="str">
            <v>Und</v>
          </cell>
          <cell r="F105">
            <v>45000</v>
          </cell>
          <cell r="G105">
            <v>0</v>
          </cell>
          <cell r="H105" t="str">
            <v>Mod</v>
          </cell>
        </row>
        <row r="106">
          <cell r="B106">
            <v>0</v>
          </cell>
          <cell r="C106">
            <v>0</v>
          </cell>
          <cell r="D106">
            <v>0</v>
          </cell>
          <cell r="E106" t="str">
            <v>Und</v>
          </cell>
          <cell r="F106">
            <v>0</v>
          </cell>
          <cell r="G106">
            <v>0</v>
          </cell>
          <cell r="H106" t="str">
            <v>Mod</v>
          </cell>
        </row>
        <row r="107">
          <cell r="B107" t="str">
            <v>UAc-9,0</v>
          </cell>
          <cell r="C107" t="str">
            <v>Inst coneccion domiciliar acueducto</v>
          </cell>
          <cell r="D107">
            <v>0</v>
          </cell>
          <cell r="E107" t="str">
            <v>Und</v>
          </cell>
          <cell r="F107">
            <v>12000</v>
          </cell>
          <cell r="G107">
            <v>0</v>
          </cell>
          <cell r="H107" t="str">
            <v>Mod</v>
          </cell>
        </row>
        <row r="108">
          <cell r="B108">
            <v>0</v>
          </cell>
          <cell r="C108">
            <v>0</v>
          </cell>
          <cell r="D108">
            <v>0</v>
          </cell>
          <cell r="E108" t="str">
            <v>Und</v>
          </cell>
          <cell r="F108">
            <v>0</v>
          </cell>
          <cell r="G108">
            <v>0</v>
          </cell>
          <cell r="H108" t="str">
            <v>Mod</v>
          </cell>
        </row>
        <row r="109">
          <cell r="B109" t="str">
            <v>Ualc-1,0</v>
          </cell>
          <cell r="C109" t="str">
            <v>Contr. de cam de inspeccion</v>
          </cell>
          <cell r="D109" t="str">
            <v>de 1,5 mts</v>
          </cell>
          <cell r="E109" t="str">
            <v>Und</v>
          </cell>
          <cell r="F109">
            <v>95000</v>
          </cell>
          <cell r="G109">
            <v>0</v>
          </cell>
          <cell r="H109" t="str">
            <v>Mod</v>
          </cell>
        </row>
        <row r="110">
          <cell r="B110" t="str">
            <v>Ualc-1,1</v>
          </cell>
          <cell r="C110" t="str">
            <v>Contr. de cam de inspeccion</v>
          </cell>
          <cell r="D110" t="str">
            <v>de 2,5 mts</v>
          </cell>
          <cell r="E110" t="str">
            <v>Und</v>
          </cell>
          <cell r="F110">
            <v>120000</v>
          </cell>
          <cell r="G110">
            <v>0</v>
          </cell>
          <cell r="H110" t="str">
            <v>Mod</v>
          </cell>
        </row>
        <row r="111">
          <cell r="B111" t="str">
            <v>Ualc-1,2</v>
          </cell>
          <cell r="C111" t="str">
            <v>Contr. de cam de inspeccion</v>
          </cell>
          <cell r="D111" t="str">
            <v>de 3,0 mts</v>
          </cell>
          <cell r="E111" t="str">
            <v>Und</v>
          </cell>
          <cell r="F111">
            <v>165000</v>
          </cell>
          <cell r="G111">
            <v>0</v>
          </cell>
          <cell r="H111" t="str">
            <v>Mod</v>
          </cell>
        </row>
        <row r="112">
          <cell r="B112" t="str">
            <v>Ualc-1,3</v>
          </cell>
          <cell r="C112" t="str">
            <v>Contr. de cam de inspeccion</v>
          </cell>
          <cell r="D112" t="str">
            <v>de 3,5 mts</v>
          </cell>
          <cell r="E112" t="str">
            <v>Und</v>
          </cell>
          <cell r="F112">
            <v>200000</v>
          </cell>
          <cell r="G112">
            <v>0</v>
          </cell>
          <cell r="H112" t="str">
            <v>Mod</v>
          </cell>
        </row>
        <row r="113">
          <cell r="B113" t="str">
            <v>Ualc-1,4</v>
          </cell>
          <cell r="C113" t="str">
            <v>Contr. de cam de inspeccion</v>
          </cell>
          <cell r="D113" t="str">
            <v>de 4,0 mts</v>
          </cell>
          <cell r="E113" t="str">
            <v>Und</v>
          </cell>
          <cell r="F113">
            <v>230000</v>
          </cell>
          <cell r="G113">
            <v>0</v>
          </cell>
          <cell r="H113" t="str">
            <v>Mod</v>
          </cell>
        </row>
        <row r="114">
          <cell r="B114">
            <v>0</v>
          </cell>
          <cell r="C114">
            <v>0</v>
          </cell>
          <cell r="D114">
            <v>0</v>
          </cell>
          <cell r="E114" t="str">
            <v>Und</v>
          </cell>
          <cell r="F114">
            <v>0</v>
          </cell>
          <cell r="G114">
            <v>0</v>
          </cell>
          <cell r="H114" t="str">
            <v>Mod</v>
          </cell>
        </row>
        <row r="115">
          <cell r="B115" t="str">
            <v>UAlc-2,0</v>
          </cell>
          <cell r="C115" t="str">
            <v>Inst coneccion domiciliar novaform</v>
          </cell>
          <cell r="D115">
            <v>0</v>
          </cell>
          <cell r="E115" t="str">
            <v>Und</v>
          </cell>
          <cell r="F115">
            <v>3500</v>
          </cell>
          <cell r="G115">
            <v>0</v>
          </cell>
          <cell r="H115" t="str">
            <v>Mod</v>
          </cell>
        </row>
        <row r="116">
          <cell r="B116">
            <v>0</v>
          </cell>
          <cell r="C116">
            <v>0</v>
          </cell>
          <cell r="D116">
            <v>0</v>
          </cell>
          <cell r="E116" t="str">
            <v>Und</v>
          </cell>
          <cell r="F116">
            <v>0</v>
          </cell>
          <cell r="G116">
            <v>0</v>
          </cell>
          <cell r="H116" t="str">
            <v>Mod</v>
          </cell>
        </row>
        <row r="117">
          <cell r="B117">
            <v>0</v>
          </cell>
          <cell r="C117">
            <v>0</v>
          </cell>
          <cell r="D117">
            <v>0</v>
          </cell>
          <cell r="E117" t="str">
            <v>Und</v>
          </cell>
          <cell r="F117">
            <v>0</v>
          </cell>
          <cell r="G117">
            <v>0</v>
          </cell>
          <cell r="H117" t="str">
            <v>Mod</v>
          </cell>
        </row>
        <row r="118">
          <cell r="B118">
            <v>0</v>
          </cell>
          <cell r="C118">
            <v>0</v>
          </cell>
          <cell r="D118">
            <v>0</v>
          </cell>
          <cell r="E118" t="str">
            <v>Und</v>
          </cell>
          <cell r="F118">
            <v>0</v>
          </cell>
          <cell r="G118">
            <v>0</v>
          </cell>
          <cell r="H118" t="str">
            <v>Mod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Mod</v>
          </cell>
        </row>
        <row r="120">
          <cell r="B120">
            <v>0</v>
          </cell>
          <cell r="C120" t="str">
            <v>Instalador</v>
          </cell>
          <cell r="D120" t="str">
            <v>Unión mec 16</v>
          </cell>
          <cell r="E120" t="str">
            <v>h-h</v>
          </cell>
          <cell r="F120">
            <v>0</v>
          </cell>
          <cell r="G120">
            <v>0</v>
          </cell>
          <cell r="H120" t="str">
            <v>Mod</v>
          </cell>
        </row>
        <row r="121">
          <cell r="B121">
            <v>0</v>
          </cell>
          <cell r="C121" t="str">
            <v>Instalador</v>
          </cell>
          <cell r="D121" t="str">
            <v>Conec domic novaform 6 x 8</v>
          </cell>
          <cell r="E121" t="str">
            <v>h-h</v>
          </cell>
          <cell r="F121">
            <v>0</v>
          </cell>
          <cell r="G121">
            <v>0</v>
          </cell>
          <cell r="H121" t="str">
            <v>Mod</v>
          </cell>
        </row>
        <row r="122">
          <cell r="B122">
            <v>0</v>
          </cell>
          <cell r="C122" t="str">
            <v>Instalador</v>
          </cell>
          <cell r="D122">
            <v>0</v>
          </cell>
          <cell r="E122" t="str">
            <v>h-h</v>
          </cell>
          <cell r="F122">
            <v>0</v>
          </cell>
          <cell r="G122">
            <v>0</v>
          </cell>
          <cell r="H122" t="str">
            <v>Mod</v>
          </cell>
        </row>
        <row r="123">
          <cell r="B123">
            <v>0</v>
          </cell>
          <cell r="C123" t="str">
            <v>Instalador</v>
          </cell>
          <cell r="D123">
            <v>0</v>
          </cell>
          <cell r="E123" t="str">
            <v>h-h</v>
          </cell>
          <cell r="F123">
            <v>0</v>
          </cell>
          <cell r="G123">
            <v>0</v>
          </cell>
          <cell r="H123" t="str">
            <v>Mod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 t="str">
            <v>Mod</v>
          </cell>
        </row>
        <row r="125">
          <cell r="B125" t="str">
            <v>Ojo Inst de tubería de 6" en concreto  1600 m2 y se intalan 50 ml día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 t="str">
            <v>Mod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dRaul"/>
      <sheetName val="Precios"/>
      <sheetName val="Cncto"/>
      <sheetName val=" M.O. "/>
      <sheetName val="CUnit"/>
      <sheetName val="MO-MAT-EQ-OT"/>
      <sheetName val="RCtosUnit"/>
      <sheetName val="Viviendas"/>
      <sheetName val="Urb ADAM 15 NOV"/>
      <sheetName val="Urb ADAM INICIAL"/>
      <sheetName val="CANTIDADES ADAM"/>
      <sheetName val="Indirectos INICIAL"/>
      <sheetName val="Indirectos"/>
      <sheetName val="resumen valor viv. INICIAL"/>
      <sheetName val="resumen valor viv. 15 NOV"/>
      <sheetName val="FINAN INICIAL"/>
      <sheetName val="FINAN 15 NOV"/>
      <sheetName val="RESUMEN URB. INICIAL"/>
      <sheetName val="RESUMEN URB. 15 NOV"/>
      <sheetName val="VALOR VIVIENDA"/>
    </sheetNames>
    <sheetDataSet>
      <sheetData sheetId="7">
        <row r="4">
          <cell r="J4" t="str">
            <v>CASA BASICA</v>
          </cell>
          <cell r="M4" t="str">
            <v>T1</v>
          </cell>
          <cell r="P4" t="str">
            <v>T2</v>
          </cell>
          <cell r="S4" t="str">
            <v>T3</v>
          </cell>
        </row>
        <row r="5">
          <cell r="F5" t="str">
            <v> COSTOS UNITARIOS</v>
          </cell>
          <cell r="G5" t="str">
            <v>UNID</v>
          </cell>
          <cell r="H5" t="str">
            <v>CTO/UNIT</v>
          </cell>
          <cell r="J5" t="str">
            <v>CANT</v>
          </cell>
          <cell r="K5" t="str">
            <v>CTO UNIDAD</v>
          </cell>
          <cell r="M5" t="str">
            <v>CANT</v>
          </cell>
          <cell r="N5" t="str">
            <v>CTO UNIDAD</v>
          </cell>
          <cell r="P5" t="str">
            <v>CANT</v>
          </cell>
          <cell r="Q5" t="str">
            <v>CTO UNIDAD</v>
          </cell>
          <cell r="S5" t="str">
            <v>CANT</v>
          </cell>
          <cell r="T5" t="str">
            <v>CTO UNIDAD</v>
          </cell>
        </row>
        <row r="8">
          <cell r="F8" t="str">
            <v>PRELIMINARES</v>
          </cell>
          <cell r="K8">
            <v>319270.113616784</v>
          </cell>
          <cell r="N8">
            <v>0</v>
          </cell>
          <cell r="Q8">
            <v>0</v>
          </cell>
          <cell r="T8">
            <v>0</v>
          </cell>
        </row>
        <row r="9">
          <cell r="E9" t="str">
            <v>A-1</v>
          </cell>
          <cell r="F9" t="str">
            <v>LOCALIZACION Y REPLANTEO</v>
          </cell>
          <cell r="G9" t="str">
            <v>M2</v>
          </cell>
          <cell r="H9">
            <v>1699.4466669464</v>
          </cell>
          <cell r="J9">
            <v>60</v>
          </cell>
          <cell r="K9">
            <v>101966.800016784</v>
          </cell>
          <cell r="N9">
            <v>0</v>
          </cell>
          <cell r="Q9">
            <v>0</v>
          </cell>
          <cell r="T9">
            <v>0</v>
          </cell>
        </row>
        <row r="10">
          <cell r="E10" t="str">
            <v>A-2</v>
          </cell>
          <cell r="F10" t="str">
            <v>CARGUE Y BOTE DE ESCOMBROS</v>
          </cell>
          <cell r="G10" t="str">
            <v>M3</v>
          </cell>
          <cell r="H10">
            <v>7847.4</v>
          </cell>
          <cell r="J10">
            <v>4</v>
          </cell>
          <cell r="K10">
            <v>31389.6</v>
          </cell>
          <cell r="N10">
            <v>0</v>
          </cell>
          <cell r="Q10">
            <v>0</v>
          </cell>
          <cell r="T10">
            <v>0</v>
          </cell>
        </row>
        <row r="11">
          <cell r="E11" t="str">
            <v>A-3</v>
          </cell>
          <cell r="F11" t="str">
            <v>MURO DE CONTENCION</v>
          </cell>
          <cell r="G11" t="str">
            <v>M3</v>
          </cell>
          <cell r="H11">
            <v>273402.52</v>
          </cell>
          <cell r="J11">
            <v>0.68</v>
          </cell>
          <cell r="K11">
            <v>185913.71360000002</v>
          </cell>
          <cell r="N11">
            <v>0</v>
          </cell>
          <cell r="Q11">
            <v>0</v>
          </cell>
          <cell r="T11">
            <v>0</v>
          </cell>
        </row>
        <row r="14">
          <cell r="F14" t="str">
            <v>CIMENTACION</v>
          </cell>
          <cell r="K14">
            <v>775757.4000046151</v>
          </cell>
          <cell r="N14">
            <v>0</v>
          </cell>
          <cell r="Q14">
            <v>0</v>
          </cell>
          <cell r="T14">
            <v>0</v>
          </cell>
        </row>
        <row r="15">
          <cell r="E15" t="str">
            <v>A-4</v>
          </cell>
          <cell r="F15" t="str">
            <v>EXCAVACIONES</v>
          </cell>
          <cell r="G15" t="str">
            <v>M3</v>
          </cell>
          <cell r="H15">
            <v>7500.000000837999</v>
          </cell>
          <cell r="J15">
            <v>3.9</v>
          </cell>
          <cell r="K15">
            <v>29250.000003268196</v>
          </cell>
          <cell r="N15">
            <v>0</v>
          </cell>
          <cell r="Q15">
            <v>0</v>
          </cell>
          <cell r="T15">
            <v>0</v>
          </cell>
        </row>
        <row r="16">
          <cell r="E16" t="str">
            <v>A-5</v>
          </cell>
          <cell r="F16" t="str">
            <v>RELLENO CON MATERIAL DE EXCAVACION</v>
          </cell>
          <cell r="G16" t="str">
            <v>M3</v>
          </cell>
          <cell r="H16">
            <v>5499.999999760999</v>
          </cell>
          <cell r="J16">
            <v>3</v>
          </cell>
          <cell r="K16">
            <v>16499.999999282998</v>
          </cell>
          <cell r="N16">
            <v>0</v>
          </cell>
          <cell r="Q16">
            <v>0</v>
          </cell>
          <cell r="T16">
            <v>0</v>
          </cell>
        </row>
        <row r="17">
          <cell r="E17" t="str">
            <v>A-6</v>
          </cell>
          <cell r="F17" t="str">
            <v>ZAPATAS DE 0.20 * 0.25</v>
          </cell>
          <cell r="G17" t="str">
            <v>M3</v>
          </cell>
          <cell r="H17">
            <v>304169.75000085996</v>
          </cell>
          <cell r="J17">
            <v>2.4</v>
          </cell>
          <cell r="K17">
            <v>730007.4000020638</v>
          </cell>
          <cell r="N17">
            <v>0</v>
          </cell>
          <cell r="Q17">
            <v>0</v>
          </cell>
          <cell r="T17">
            <v>0</v>
          </cell>
        </row>
        <row r="18">
          <cell r="N18">
            <v>0</v>
          </cell>
          <cell r="Q18">
            <v>0</v>
          </cell>
          <cell r="T18">
            <v>0</v>
          </cell>
        </row>
        <row r="19">
          <cell r="N19">
            <v>0</v>
          </cell>
          <cell r="Q19">
            <v>0</v>
          </cell>
          <cell r="T19">
            <v>0</v>
          </cell>
        </row>
        <row r="22">
          <cell r="F22" t="str">
            <v>ESTRUCTURAS Y CONCRETOS</v>
          </cell>
          <cell r="K22">
            <v>1690758.0110927303</v>
          </cell>
          <cell r="N22">
            <v>0</v>
          </cell>
          <cell r="Q22">
            <v>0</v>
          </cell>
          <cell r="T22">
            <v>0</v>
          </cell>
        </row>
        <row r="23">
          <cell r="E23" t="str">
            <v>A-7</v>
          </cell>
          <cell r="F23" t="str">
            <v>COLUMNETAS DE 0.12 * 0.20</v>
          </cell>
          <cell r="G23" t="str">
            <v>M3</v>
          </cell>
          <cell r="H23">
            <v>260009.06000599</v>
          </cell>
          <cell r="J23">
            <v>0.75</v>
          </cell>
          <cell r="K23">
            <v>195006.7950044925</v>
          </cell>
          <cell r="N23">
            <v>0</v>
          </cell>
          <cell r="Q23">
            <v>0</v>
          </cell>
          <cell r="T23">
            <v>0</v>
          </cell>
        </row>
        <row r="24">
          <cell r="E24" t="str">
            <v>A-8</v>
          </cell>
          <cell r="F24" t="str">
            <v>MESON EN CONCRETO</v>
          </cell>
          <cell r="G24" t="str">
            <v>UN</v>
          </cell>
          <cell r="H24">
            <v>155764.00650599</v>
          </cell>
          <cell r="J24">
            <v>1</v>
          </cell>
          <cell r="K24">
            <v>155764.00650599</v>
          </cell>
          <cell r="N24">
            <v>0</v>
          </cell>
          <cell r="Q24">
            <v>0</v>
          </cell>
          <cell r="T24">
            <v>0</v>
          </cell>
        </row>
        <row r="25">
          <cell r="E25" t="str">
            <v>A-9</v>
          </cell>
          <cell r="F25" t="str">
            <v>HIERRO</v>
          </cell>
          <cell r="G25" t="str">
            <v>Kgm</v>
          </cell>
          <cell r="H25">
            <v>2634.688</v>
          </cell>
          <cell r="J25">
            <v>385</v>
          </cell>
          <cell r="K25">
            <v>1014354.88</v>
          </cell>
          <cell r="N25">
            <v>0</v>
          </cell>
          <cell r="Q25">
            <v>0</v>
          </cell>
          <cell r="T25">
            <v>0</v>
          </cell>
        </row>
        <row r="26">
          <cell r="E26" t="str">
            <v>A-10</v>
          </cell>
          <cell r="F26" t="str">
            <v>VIGA DE AMARRE DE 0.12 * 0.20</v>
          </cell>
          <cell r="G26" t="str">
            <v>M3</v>
          </cell>
          <cell r="H26">
            <v>291968.41750598996</v>
          </cell>
          <cell r="J26">
            <v>0.95</v>
          </cell>
          <cell r="K26">
            <v>277369.99663069047</v>
          </cell>
          <cell r="N26">
            <v>0</v>
          </cell>
          <cell r="Q26">
            <v>0</v>
          </cell>
          <cell r="T26">
            <v>0</v>
          </cell>
        </row>
        <row r="27">
          <cell r="E27" t="str">
            <v>A-11</v>
          </cell>
          <cell r="F27" t="str">
            <v>CINTA DE AMARRE DE 0.12 * 0.12</v>
          </cell>
          <cell r="G27" t="str">
            <v>M3</v>
          </cell>
          <cell r="H27">
            <v>185624.35750599</v>
          </cell>
          <cell r="J27">
            <v>0.26</v>
          </cell>
          <cell r="K27">
            <v>48262.3329515574</v>
          </cell>
          <cell r="N27">
            <v>0</v>
          </cell>
          <cell r="Q27">
            <v>0</v>
          </cell>
          <cell r="T27">
            <v>0</v>
          </cell>
        </row>
        <row r="28">
          <cell r="N28">
            <v>0</v>
          </cell>
          <cell r="Q28">
            <v>0</v>
          </cell>
          <cell r="T28">
            <v>0</v>
          </cell>
        </row>
        <row r="29">
          <cell r="N29">
            <v>0</v>
          </cell>
          <cell r="Q29">
            <v>0</v>
          </cell>
          <cell r="T29">
            <v>0</v>
          </cell>
        </row>
        <row r="32">
          <cell r="F32" t="str">
            <v>MAMPOSTERIA</v>
          </cell>
          <cell r="K32">
            <v>1695828.9</v>
          </cell>
          <cell r="N32">
            <v>0</v>
          </cell>
          <cell r="Q32">
            <v>0</v>
          </cell>
          <cell r="T32">
            <v>0</v>
          </cell>
        </row>
        <row r="33">
          <cell r="E33" t="str">
            <v>A-12</v>
          </cell>
          <cell r="F33" t="str">
            <v>MURO EN LADRILLO LENTE</v>
          </cell>
          <cell r="G33" t="str">
            <v>M2</v>
          </cell>
          <cell r="H33">
            <v>28263.815</v>
          </cell>
          <cell r="J33">
            <v>60</v>
          </cell>
          <cell r="K33">
            <v>1695828.9</v>
          </cell>
          <cell r="N33">
            <v>0</v>
          </cell>
          <cell r="Q33">
            <v>0</v>
          </cell>
          <cell r="T33">
            <v>0</v>
          </cell>
        </row>
        <row r="34">
          <cell r="N34">
            <v>0</v>
          </cell>
          <cell r="Q34">
            <v>0</v>
          </cell>
          <cell r="T34">
            <v>0</v>
          </cell>
        </row>
        <row r="36">
          <cell r="F36" t="str">
            <v>REPELLOS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N38">
            <v>0</v>
          </cell>
          <cell r="Q38">
            <v>0</v>
          </cell>
          <cell r="T38">
            <v>0</v>
          </cell>
        </row>
        <row r="39">
          <cell r="N39">
            <v>0</v>
          </cell>
          <cell r="Q39">
            <v>0</v>
          </cell>
          <cell r="T39">
            <v>0</v>
          </cell>
        </row>
        <row r="40">
          <cell r="N40">
            <v>0</v>
          </cell>
          <cell r="Q40">
            <v>0</v>
          </cell>
          <cell r="T40">
            <v>0</v>
          </cell>
        </row>
        <row r="41">
          <cell r="N41">
            <v>0</v>
          </cell>
          <cell r="Q41">
            <v>0</v>
          </cell>
          <cell r="T41">
            <v>0</v>
          </cell>
        </row>
        <row r="44">
          <cell r="F44" t="str">
            <v>CUBIERTA</v>
          </cell>
          <cell r="K44">
            <v>629078.3099999999</v>
          </cell>
          <cell r="N44">
            <v>0</v>
          </cell>
          <cell r="Q44">
            <v>0</v>
          </cell>
          <cell r="T44">
            <v>0</v>
          </cell>
        </row>
        <row r="45">
          <cell r="E45" t="str">
            <v>A-13</v>
          </cell>
          <cell r="F45" t="str">
            <v>INSTALACION DE TEJA A.C No. 6</v>
          </cell>
          <cell r="G45" t="str">
            <v>UN</v>
          </cell>
          <cell r="H45">
            <v>29331.109999999997</v>
          </cell>
          <cell r="J45">
            <v>18</v>
          </cell>
          <cell r="K45">
            <v>527959.98</v>
          </cell>
          <cell r="N45">
            <v>0</v>
          </cell>
          <cell r="Q45">
            <v>0</v>
          </cell>
          <cell r="T45">
            <v>0</v>
          </cell>
        </row>
        <row r="46">
          <cell r="E46" t="str">
            <v>A-14</v>
          </cell>
          <cell r="F46" t="str">
            <v>INSTALACION DE TEJA A.C No. 4</v>
          </cell>
          <cell r="G46" t="str">
            <v>UN</v>
          </cell>
          <cell r="H46">
            <v>26706.109999999997</v>
          </cell>
          <cell r="J46">
            <v>3</v>
          </cell>
          <cell r="K46">
            <v>80118.32999999999</v>
          </cell>
          <cell r="N46">
            <v>0</v>
          </cell>
          <cell r="Q46">
            <v>0</v>
          </cell>
          <cell r="T46">
            <v>0</v>
          </cell>
        </row>
        <row r="47">
          <cell r="E47" t="str">
            <v>A-15</v>
          </cell>
          <cell r="F47" t="str">
            <v>REVOQUE DE MUROS</v>
          </cell>
          <cell r="G47" t="str">
            <v>GB</v>
          </cell>
          <cell r="H47">
            <v>21000</v>
          </cell>
          <cell r="J47">
            <v>1</v>
          </cell>
          <cell r="K47">
            <v>21000</v>
          </cell>
          <cell r="N47">
            <v>0</v>
          </cell>
          <cell r="Q47">
            <v>0</v>
          </cell>
          <cell r="T47">
            <v>0</v>
          </cell>
        </row>
        <row r="48">
          <cell r="N48">
            <v>0</v>
          </cell>
          <cell r="Q48">
            <v>0</v>
          </cell>
          <cell r="T48">
            <v>0</v>
          </cell>
        </row>
        <row r="49">
          <cell r="N49">
            <v>0</v>
          </cell>
          <cell r="Q49">
            <v>0</v>
          </cell>
          <cell r="T49">
            <v>0</v>
          </cell>
        </row>
        <row r="51">
          <cell r="F51" t="str">
            <v>INST HIDROSANITARIAS</v>
          </cell>
          <cell r="K51">
            <v>0</v>
          </cell>
          <cell r="N51">
            <v>0</v>
          </cell>
          <cell r="Q51">
            <v>0</v>
          </cell>
          <cell r="T51">
            <v>0</v>
          </cell>
        </row>
        <row r="52">
          <cell r="K52">
            <v>0</v>
          </cell>
          <cell r="N52">
            <v>0</v>
          </cell>
          <cell r="Q52">
            <v>0</v>
          </cell>
          <cell r="T52">
            <v>0</v>
          </cell>
        </row>
        <row r="53">
          <cell r="N53">
            <v>0</v>
          </cell>
          <cell r="Q53">
            <v>0</v>
          </cell>
          <cell r="T53">
            <v>0</v>
          </cell>
        </row>
        <row r="54">
          <cell r="N54">
            <v>0</v>
          </cell>
          <cell r="Q54">
            <v>0</v>
          </cell>
          <cell r="T54">
            <v>0</v>
          </cell>
        </row>
        <row r="55">
          <cell r="N55">
            <v>0</v>
          </cell>
          <cell r="Q55">
            <v>0</v>
          </cell>
          <cell r="T55">
            <v>0</v>
          </cell>
        </row>
        <row r="56">
          <cell r="N56">
            <v>0</v>
          </cell>
          <cell r="Q56">
            <v>0</v>
          </cell>
          <cell r="T56">
            <v>0</v>
          </cell>
        </row>
        <row r="57">
          <cell r="N57">
            <v>0</v>
          </cell>
          <cell r="Q57">
            <v>0</v>
          </cell>
          <cell r="T57">
            <v>0</v>
          </cell>
        </row>
        <row r="58">
          <cell r="N58">
            <v>0</v>
          </cell>
          <cell r="Q58">
            <v>0</v>
          </cell>
          <cell r="T58">
            <v>0</v>
          </cell>
        </row>
        <row r="61">
          <cell r="F61" t="str">
            <v>PISOS Y ENCHAPES</v>
          </cell>
          <cell r="K61">
            <v>622325.850009482</v>
          </cell>
          <cell r="N61">
            <v>0</v>
          </cell>
          <cell r="Q61">
            <v>0</v>
          </cell>
          <cell r="T61">
            <v>0</v>
          </cell>
        </row>
        <row r="62">
          <cell r="E62" t="str">
            <v>A-16</v>
          </cell>
          <cell r="F62" t="str">
            <v>PISO PRIMARIO DE 8 CM</v>
          </cell>
          <cell r="G62" t="str">
            <v>M2</v>
          </cell>
          <cell r="H62">
            <v>17277.60000052</v>
          </cell>
          <cell r="J62">
            <v>27.5</v>
          </cell>
          <cell r="K62">
            <v>475134.0000143</v>
          </cell>
          <cell r="N62">
            <v>0</v>
          </cell>
          <cell r="Q62">
            <v>0</v>
          </cell>
          <cell r="T62">
            <v>0</v>
          </cell>
        </row>
        <row r="63">
          <cell r="E63" t="str">
            <v>A-17</v>
          </cell>
          <cell r="F63" t="str">
            <v>ANDEN DE 10 CM</v>
          </cell>
          <cell r="G63" t="str">
            <v>M2</v>
          </cell>
          <cell r="H63">
            <v>24531.974999197</v>
          </cell>
          <cell r="J63">
            <v>6</v>
          </cell>
          <cell r="K63">
            <v>147191.84999518198</v>
          </cell>
          <cell r="N63">
            <v>0</v>
          </cell>
          <cell r="Q63">
            <v>0</v>
          </cell>
          <cell r="T63">
            <v>0</v>
          </cell>
        </row>
        <row r="64">
          <cell r="N64">
            <v>0</v>
          </cell>
          <cell r="Q64">
            <v>0</v>
          </cell>
          <cell r="T64">
            <v>0</v>
          </cell>
        </row>
        <row r="65">
          <cell r="N65">
            <v>0</v>
          </cell>
          <cell r="Q65">
            <v>0</v>
          </cell>
          <cell r="T65">
            <v>0</v>
          </cell>
        </row>
        <row r="68">
          <cell r="F68" t="str">
            <v>APARATOS SANITARIOS</v>
          </cell>
          <cell r="K68">
            <v>396637.135994838</v>
          </cell>
          <cell r="N68">
            <v>0</v>
          </cell>
          <cell r="Q68">
            <v>0</v>
          </cell>
          <cell r="T68">
            <v>0</v>
          </cell>
        </row>
        <row r="69">
          <cell r="E69" t="str">
            <v>A-18</v>
          </cell>
          <cell r="F69" t="str">
            <v>COMBO SANITARIO</v>
          </cell>
          <cell r="G69" t="str">
            <v>M2</v>
          </cell>
          <cell r="H69">
            <v>206095.115</v>
          </cell>
          <cell r="J69">
            <v>1</v>
          </cell>
          <cell r="K69">
            <v>206095.115</v>
          </cell>
          <cell r="N69">
            <v>0</v>
          </cell>
          <cell r="Q69">
            <v>0</v>
          </cell>
          <cell r="T69">
            <v>0</v>
          </cell>
        </row>
        <row r="70">
          <cell r="E70" t="str">
            <v>A-19</v>
          </cell>
          <cell r="F70" t="str">
            <v>DUCHA</v>
          </cell>
          <cell r="G70" t="str">
            <v>UN</v>
          </cell>
          <cell r="H70">
            <v>14968.17</v>
          </cell>
          <cell r="J70">
            <v>1</v>
          </cell>
          <cell r="K70">
            <v>14968.17</v>
          </cell>
          <cell r="N70">
            <v>0</v>
          </cell>
          <cell r="Q70">
            <v>0</v>
          </cell>
          <cell r="T70">
            <v>0</v>
          </cell>
        </row>
        <row r="71">
          <cell r="E71" t="str">
            <v>A-20</v>
          </cell>
          <cell r="F71" t="str">
            <v>LAVAPLATOS</v>
          </cell>
          <cell r="G71" t="str">
            <v>UN</v>
          </cell>
          <cell r="H71">
            <v>67565.139999248</v>
          </cell>
          <cell r="J71">
            <v>1</v>
          </cell>
          <cell r="K71">
            <v>67565.139999248</v>
          </cell>
          <cell r="N71">
            <v>0</v>
          </cell>
          <cell r="Q71">
            <v>0</v>
          </cell>
          <cell r="T71">
            <v>0</v>
          </cell>
        </row>
        <row r="72">
          <cell r="E72" t="str">
            <v>A-21</v>
          </cell>
          <cell r="F72" t="str">
            <v>LAVADERO</v>
          </cell>
          <cell r="G72" t="str">
            <v>UN</v>
          </cell>
          <cell r="H72">
            <v>108008.71099559001</v>
          </cell>
          <cell r="J72">
            <v>1</v>
          </cell>
          <cell r="K72">
            <v>108008.71099559001</v>
          </cell>
          <cell r="N72">
            <v>0</v>
          </cell>
          <cell r="Q72">
            <v>0</v>
          </cell>
          <cell r="T72">
            <v>0</v>
          </cell>
        </row>
        <row r="73">
          <cell r="N73">
            <v>0</v>
          </cell>
          <cell r="Q73">
            <v>0</v>
          </cell>
          <cell r="T73">
            <v>0</v>
          </cell>
        </row>
        <row r="74">
          <cell r="N74">
            <v>0</v>
          </cell>
          <cell r="Q74">
            <v>0</v>
          </cell>
          <cell r="T74">
            <v>0</v>
          </cell>
        </row>
        <row r="77">
          <cell r="F77" t="str">
            <v>CARP METALICA</v>
          </cell>
          <cell r="K77">
            <v>642392.9999781</v>
          </cell>
          <cell r="N77">
            <v>0</v>
          </cell>
          <cell r="Q77">
            <v>0</v>
          </cell>
          <cell r="T77">
            <v>0</v>
          </cell>
        </row>
        <row r="78">
          <cell r="E78" t="str">
            <v>A-22</v>
          </cell>
          <cell r="F78" t="str">
            <v>PUERTA PPAL METÁLICA - CALIBRE 22</v>
          </cell>
          <cell r="G78" t="str">
            <v>UN</v>
          </cell>
          <cell r="H78">
            <v>156499.9999927</v>
          </cell>
          <cell r="J78">
            <v>2</v>
          </cell>
          <cell r="K78">
            <v>312999.9999854</v>
          </cell>
          <cell r="N78">
            <v>0</v>
          </cell>
          <cell r="Q78">
            <v>0</v>
          </cell>
          <cell r="T78">
            <v>0</v>
          </cell>
        </row>
        <row r="79">
          <cell r="E79" t="str">
            <v>A-23</v>
          </cell>
          <cell r="F79" t="str">
            <v>PUERTA ENTAMBORADA DE BAÑO</v>
          </cell>
          <cell r="G79" t="str">
            <v>UN</v>
          </cell>
          <cell r="H79">
            <v>86149.9999927</v>
          </cell>
          <cell r="J79">
            <v>1</v>
          </cell>
          <cell r="K79">
            <v>86149.9999927</v>
          </cell>
          <cell r="N79">
            <v>0</v>
          </cell>
          <cell r="Q79">
            <v>0</v>
          </cell>
          <cell r="T79">
            <v>0</v>
          </cell>
        </row>
        <row r="80">
          <cell r="E80" t="str">
            <v>A-24</v>
          </cell>
          <cell r="F80" t="str">
            <v>VENTANA DE ALUMINIO</v>
          </cell>
          <cell r="G80" t="str">
            <v>M2</v>
          </cell>
          <cell r="H80">
            <v>69300</v>
          </cell>
          <cell r="J80">
            <v>3.51</v>
          </cell>
          <cell r="K80">
            <v>243242.99999999997</v>
          </cell>
          <cell r="N80">
            <v>0</v>
          </cell>
          <cell r="Q80">
            <v>0</v>
          </cell>
          <cell r="T80">
            <v>0</v>
          </cell>
        </row>
        <row r="81">
          <cell r="N81">
            <v>0</v>
          </cell>
          <cell r="Q81">
            <v>0</v>
          </cell>
          <cell r="T81">
            <v>0</v>
          </cell>
        </row>
        <row r="84">
          <cell r="F84" t="str">
            <v>PINTURAS</v>
          </cell>
          <cell r="K84">
            <v>0</v>
          </cell>
          <cell r="N84">
            <v>0</v>
          </cell>
          <cell r="Q84">
            <v>0</v>
          </cell>
          <cell r="T84">
            <v>0</v>
          </cell>
        </row>
        <row r="85">
          <cell r="K85">
            <v>0</v>
          </cell>
          <cell r="N85">
            <v>0</v>
          </cell>
          <cell r="Q85">
            <v>0</v>
          </cell>
          <cell r="T85">
            <v>0</v>
          </cell>
        </row>
        <row r="86">
          <cell r="K86">
            <v>0</v>
          </cell>
          <cell r="N86">
            <v>0</v>
          </cell>
          <cell r="Q86">
            <v>0</v>
          </cell>
          <cell r="T86">
            <v>0</v>
          </cell>
        </row>
        <row r="87">
          <cell r="K87">
            <v>0</v>
          </cell>
          <cell r="N87">
            <v>0</v>
          </cell>
          <cell r="Q87">
            <v>0</v>
          </cell>
          <cell r="T87">
            <v>0</v>
          </cell>
        </row>
        <row r="89">
          <cell r="F89" t="str">
            <v>INST ELECTRICAS</v>
          </cell>
          <cell r="K89">
            <v>758187.881</v>
          </cell>
          <cell r="N89">
            <v>0</v>
          </cell>
          <cell r="Q89">
            <v>0</v>
          </cell>
          <cell r="T89">
            <v>0</v>
          </cell>
        </row>
        <row r="90">
          <cell r="E90" t="str">
            <v>A-46</v>
          </cell>
          <cell r="F90" t="str">
            <v>SALIDA DE ILUMINACION</v>
          </cell>
          <cell r="G90" t="str">
            <v>UN</v>
          </cell>
          <cell r="H90">
            <v>16805.25</v>
          </cell>
          <cell r="J90">
            <v>5</v>
          </cell>
          <cell r="K90">
            <v>84026.25</v>
          </cell>
          <cell r="N90">
            <v>0</v>
          </cell>
          <cell r="Q90">
            <v>0</v>
          </cell>
          <cell r="T90">
            <v>0</v>
          </cell>
        </row>
        <row r="91">
          <cell r="E91" t="str">
            <v>A-47</v>
          </cell>
          <cell r="F91" t="str">
            <v>TOMA MONOFASICO CON POLO A TIERRA</v>
          </cell>
          <cell r="G91" t="str">
            <v>UN</v>
          </cell>
          <cell r="H91">
            <v>18630.15</v>
          </cell>
          <cell r="J91">
            <v>4</v>
          </cell>
          <cell r="K91">
            <v>74520.6</v>
          </cell>
          <cell r="N91">
            <v>0</v>
          </cell>
          <cell r="Q91">
            <v>0</v>
          </cell>
          <cell r="T91">
            <v>0</v>
          </cell>
        </row>
        <row r="92">
          <cell r="E92" t="str">
            <v>A-48</v>
          </cell>
          <cell r="F92" t="str">
            <v>SALIDA TOMAS ESTUFA</v>
          </cell>
          <cell r="G92" t="str">
            <v>UN</v>
          </cell>
          <cell r="H92">
            <v>31445.925</v>
          </cell>
          <cell r="J92">
            <v>1</v>
          </cell>
          <cell r="K92">
            <v>31445.925</v>
          </cell>
          <cell r="N92">
            <v>0</v>
          </cell>
          <cell r="Q92">
            <v>0</v>
          </cell>
          <cell r="T92">
            <v>0</v>
          </cell>
        </row>
        <row r="93">
          <cell r="E93" t="str">
            <v>A-50</v>
          </cell>
          <cell r="F93" t="str">
            <v>SALIDA INTERRUPTOR SENCILLO</v>
          </cell>
          <cell r="G93" t="str">
            <v>UN</v>
          </cell>
          <cell r="H93">
            <v>18645.9</v>
          </cell>
          <cell r="J93">
            <v>3</v>
          </cell>
          <cell r="K93">
            <v>55937.700000000004</v>
          </cell>
          <cell r="N93">
            <v>0</v>
          </cell>
          <cell r="Q93">
            <v>0</v>
          </cell>
          <cell r="T93">
            <v>0</v>
          </cell>
        </row>
        <row r="94">
          <cell r="E94" t="str">
            <v>A-51</v>
          </cell>
          <cell r="F94" t="str">
            <v>ACOMETIDA EN 2#8 + 1#10 </v>
          </cell>
          <cell r="G94" t="str">
            <v>GB</v>
          </cell>
          <cell r="H94">
            <v>74443.656</v>
          </cell>
          <cell r="J94">
            <v>1</v>
          </cell>
          <cell r="K94">
            <v>74443.656</v>
          </cell>
          <cell r="N94">
            <v>0</v>
          </cell>
          <cell r="Q94">
            <v>0</v>
          </cell>
          <cell r="T94">
            <v>0</v>
          </cell>
        </row>
        <row r="95">
          <cell r="E95" t="str">
            <v>A-52</v>
          </cell>
          <cell r="F95" t="str">
            <v>SALIDA INTERRUPTOR DOBLE</v>
          </cell>
          <cell r="G95" t="str">
            <v>UN</v>
          </cell>
          <cell r="H95">
            <v>24378.9</v>
          </cell>
          <cell r="J95">
            <v>1</v>
          </cell>
          <cell r="K95">
            <v>24378.9</v>
          </cell>
          <cell r="N95">
            <v>0</v>
          </cell>
          <cell r="Q95">
            <v>0</v>
          </cell>
          <cell r="T95">
            <v>0</v>
          </cell>
        </row>
        <row r="96">
          <cell r="E96" t="str">
            <v>A-53</v>
          </cell>
          <cell r="F96" t="str">
            <v>TABLERO DE BREAKERS 4 CTOS</v>
          </cell>
          <cell r="G96" t="str">
            <v>UN</v>
          </cell>
          <cell r="H96">
            <v>50803.2</v>
          </cell>
          <cell r="J96">
            <v>1</v>
          </cell>
          <cell r="K96">
            <v>50803.2</v>
          </cell>
          <cell r="N96">
            <v>0</v>
          </cell>
          <cell r="Q96">
            <v>0</v>
          </cell>
          <cell r="T96">
            <v>0</v>
          </cell>
        </row>
        <row r="97">
          <cell r="E97" t="str">
            <v>A-54</v>
          </cell>
          <cell r="F97" t="str">
            <v>CONTADOR MONOFASICO</v>
          </cell>
          <cell r="G97" t="str">
            <v>UN</v>
          </cell>
          <cell r="H97">
            <v>113190</v>
          </cell>
          <cell r="J97">
            <v>1</v>
          </cell>
          <cell r="K97">
            <v>113190</v>
          </cell>
          <cell r="N97">
            <v>0</v>
          </cell>
          <cell r="Q97">
            <v>0</v>
          </cell>
          <cell r="T97">
            <v>0</v>
          </cell>
        </row>
        <row r="98">
          <cell r="E98" t="str">
            <v>A-55</v>
          </cell>
          <cell r="F98" t="str">
            <v>SISTEMA A TIERRA</v>
          </cell>
          <cell r="G98" t="str">
            <v>UN</v>
          </cell>
          <cell r="H98">
            <v>165049.5</v>
          </cell>
          <cell r="J98">
            <v>1</v>
          </cell>
          <cell r="K98">
            <v>165049.5</v>
          </cell>
          <cell r="N98">
            <v>0</v>
          </cell>
          <cell r="Q98">
            <v>0</v>
          </cell>
          <cell r="T98">
            <v>0</v>
          </cell>
        </row>
        <row r="99">
          <cell r="E99" t="str">
            <v>A-56</v>
          </cell>
          <cell r="F99" t="str">
            <v>1/32 SOLDADURA PVC ELECTRICA</v>
          </cell>
          <cell r="G99" t="str">
            <v>UN</v>
          </cell>
          <cell r="H99">
            <v>4392.15</v>
          </cell>
          <cell r="J99">
            <v>1</v>
          </cell>
          <cell r="K99">
            <v>4392.15</v>
          </cell>
        </row>
        <row r="100">
          <cell r="E100" t="str">
            <v>A-57</v>
          </cell>
          <cell r="F100" t="str">
            <v>MANO DE OBRA ELECTRICA</v>
          </cell>
          <cell r="G100" t="str">
            <v>GB</v>
          </cell>
          <cell r="H100">
            <v>80000</v>
          </cell>
          <cell r="J100">
            <v>1</v>
          </cell>
          <cell r="K100">
            <v>80000</v>
          </cell>
        </row>
        <row r="101">
          <cell r="N101">
            <v>0</v>
          </cell>
          <cell r="Q101">
            <v>0</v>
          </cell>
          <cell r="T101">
            <v>0</v>
          </cell>
        </row>
        <row r="104">
          <cell r="F104" t="str">
            <v>INST HIDROSANITARIAS Y DESAGUES</v>
          </cell>
          <cell r="K104">
            <v>514481.46615050803</v>
          </cell>
          <cell r="N104">
            <v>0</v>
          </cell>
          <cell r="Q104">
            <v>0</v>
          </cell>
          <cell r="T104">
            <v>0</v>
          </cell>
        </row>
        <row r="105">
          <cell r="E105" t="str">
            <v>A-25</v>
          </cell>
          <cell r="F105" t="str">
            <v>PUNTOS HIDRAULICOS LAVADERO</v>
          </cell>
          <cell r="G105" t="str">
            <v>UN</v>
          </cell>
          <cell r="H105">
            <v>8872.5</v>
          </cell>
          <cell r="J105">
            <v>1</v>
          </cell>
          <cell r="K105">
            <v>8872.5</v>
          </cell>
          <cell r="N105">
            <v>0</v>
          </cell>
          <cell r="Q105">
            <v>0</v>
          </cell>
          <cell r="T105">
            <v>0</v>
          </cell>
        </row>
        <row r="106">
          <cell r="E106" t="str">
            <v>A-26</v>
          </cell>
          <cell r="F106" t="str">
            <v>PUNTOS HIDRAULICOS LAVAPLATOS</v>
          </cell>
          <cell r="G106" t="str">
            <v>UN</v>
          </cell>
          <cell r="H106">
            <v>8932.35</v>
          </cell>
          <cell r="J106">
            <v>1</v>
          </cell>
          <cell r="K106">
            <v>8932.35</v>
          </cell>
          <cell r="N106">
            <v>0</v>
          </cell>
          <cell r="Q106">
            <v>0</v>
          </cell>
          <cell r="T106">
            <v>0</v>
          </cell>
        </row>
        <row r="107">
          <cell r="E107" t="str">
            <v>A-27</v>
          </cell>
          <cell r="F107" t="str">
            <v>PUNTOS HIDRAULICOS LAVAMANOS </v>
          </cell>
          <cell r="G107" t="str">
            <v>UN</v>
          </cell>
          <cell r="H107">
            <v>3420.9</v>
          </cell>
          <cell r="J107">
            <v>1</v>
          </cell>
          <cell r="K107">
            <v>3420.9</v>
          </cell>
          <cell r="N107">
            <v>0</v>
          </cell>
          <cell r="Q107">
            <v>0</v>
          </cell>
          <cell r="T107">
            <v>0</v>
          </cell>
        </row>
        <row r="108">
          <cell r="E108" t="str">
            <v>A-28</v>
          </cell>
          <cell r="F108" t="str">
            <v>PUNTOS HIDRAULICOS SANITARIO</v>
          </cell>
          <cell r="G108" t="str">
            <v>UN</v>
          </cell>
          <cell r="H108">
            <v>2951.55</v>
          </cell>
          <cell r="J108">
            <v>1</v>
          </cell>
          <cell r="K108">
            <v>2951.55</v>
          </cell>
          <cell r="N108">
            <v>0</v>
          </cell>
          <cell r="Q108">
            <v>0</v>
          </cell>
          <cell r="T108">
            <v>0</v>
          </cell>
        </row>
        <row r="109">
          <cell r="E109" t="str">
            <v>A-29</v>
          </cell>
          <cell r="F109" t="str">
            <v>PUNTOS HIDRAULICOS DUCHA</v>
          </cell>
          <cell r="G109" t="str">
            <v>UN</v>
          </cell>
          <cell r="H109">
            <v>4112.85</v>
          </cell>
          <cell r="J109">
            <v>1</v>
          </cell>
          <cell r="K109">
            <v>4112.85</v>
          </cell>
          <cell r="N109">
            <v>0</v>
          </cell>
          <cell r="Q109">
            <v>0</v>
          </cell>
          <cell r="T109">
            <v>0</v>
          </cell>
        </row>
        <row r="110">
          <cell r="E110" t="str">
            <v>A-30</v>
          </cell>
          <cell r="F110" t="str">
            <v>RED HIDRAULICA</v>
          </cell>
          <cell r="G110" t="str">
            <v>ML</v>
          </cell>
          <cell r="H110">
            <v>2882.25</v>
          </cell>
          <cell r="J110">
            <v>11</v>
          </cell>
          <cell r="K110">
            <v>31704.75</v>
          </cell>
          <cell r="N110">
            <v>0</v>
          </cell>
          <cell r="Q110">
            <v>0</v>
          </cell>
          <cell r="T110">
            <v>0</v>
          </cell>
        </row>
        <row r="111">
          <cell r="E111" t="str">
            <v>A-31</v>
          </cell>
          <cell r="F111" t="str">
            <v>LLAVES DE PASO</v>
          </cell>
          <cell r="G111" t="str">
            <v>UN</v>
          </cell>
          <cell r="H111">
            <v>5213.25</v>
          </cell>
          <cell r="J111">
            <v>1</v>
          </cell>
          <cell r="K111">
            <v>5213.25</v>
          </cell>
          <cell r="N111">
            <v>0</v>
          </cell>
          <cell r="Q111">
            <v>0</v>
          </cell>
          <cell r="T111">
            <v>0</v>
          </cell>
        </row>
        <row r="112">
          <cell r="E112" t="str">
            <v>A-32</v>
          </cell>
          <cell r="F112" t="str">
            <v>MEDIDOR DE 1/2"</v>
          </cell>
          <cell r="G112" t="str">
            <v>UN</v>
          </cell>
          <cell r="H112">
            <v>123658.5</v>
          </cell>
          <cell r="J112">
            <v>1</v>
          </cell>
          <cell r="K112">
            <v>123658.5</v>
          </cell>
          <cell r="N112">
            <v>0</v>
          </cell>
          <cell r="Q112">
            <v>0</v>
          </cell>
          <cell r="T112">
            <v>0</v>
          </cell>
        </row>
        <row r="113">
          <cell r="E113" t="str">
            <v>A-33</v>
          </cell>
          <cell r="F113" t="str">
            <v>PUNTOS SANITARIOS DE 4"</v>
          </cell>
          <cell r="G113" t="str">
            <v>UN</v>
          </cell>
          <cell r="H113">
            <v>7615.65</v>
          </cell>
          <cell r="J113">
            <v>1</v>
          </cell>
          <cell r="K113">
            <v>7615.65</v>
          </cell>
          <cell r="N113">
            <v>0</v>
          </cell>
          <cell r="Q113">
            <v>0</v>
          </cell>
          <cell r="T113">
            <v>0</v>
          </cell>
        </row>
        <row r="114">
          <cell r="E114" t="str">
            <v>A-34</v>
          </cell>
          <cell r="F114" t="str">
            <v>PUNTOS SANITARIOS DE 2" LAVADERO</v>
          </cell>
          <cell r="G114" t="str">
            <v>UN</v>
          </cell>
          <cell r="H114">
            <v>11833.5</v>
          </cell>
          <cell r="J114">
            <v>1</v>
          </cell>
          <cell r="K114">
            <v>11833.5</v>
          </cell>
          <cell r="N114">
            <v>0</v>
          </cell>
          <cell r="Q114">
            <v>0</v>
          </cell>
          <cell r="T114">
            <v>0</v>
          </cell>
        </row>
        <row r="115">
          <cell r="E115" t="str">
            <v>A-35</v>
          </cell>
          <cell r="F115" t="str">
            <v>PUNTOS SANITARIOS DE 2" LAVAPLATOS</v>
          </cell>
          <cell r="G115" t="str">
            <v>UN</v>
          </cell>
          <cell r="H115">
            <v>3918.6</v>
          </cell>
          <cell r="J115">
            <v>1</v>
          </cell>
          <cell r="K115">
            <v>3918.6</v>
          </cell>
          <cell r="N115">
            <v>0</v>
          </cell>
          <cell r="Q115">
            <v>0</v>
          </cell>
          <cell r="T115">
            <v>0</v>
          </cell>
        </row>
        <row r="116">
          <cell r="E116" t="str">
            <v>A-36</v>
          </cell>
          <cell r="F116" t="str">
            <v>PUNTOS SANITARIOS DE 2" LAVAMANOS</v>
          </cell>
          <cell r="G116" t="str">
            <v>UN</v>
          </cell>
          <cell r="H116">
            <v>3918.6</v>
          </cell>
          <cell r="J116">
            <v>1</v>
          </cell>
          <cell r="K116">
            <v>3918.6</v>
          </cell>
          <cell r="N116">
            <v>0</v>
          </cell>
          <cell r="Q116">
            <v>0</v>
          </cell>
          <cell r="T116">
            <v>0</v>
          </cell>
        </row>
        <row r="117">
          <cell r="E117" t="str">
            <v>A-37</v>
          </cell>
          <cell r="F117" t="str">
            <v>PUNTOS SANITARIOS DE 2" DUCHA</v>
          </cell>
          <cell r="G117" t="str">
            <v>UN</v>
          </cell>
          <cell r="H117">
            <v>5674.2</v>
          </cell>
          <cell r="J117">
            <v>1</v>
          </cell>
          <cell r="K117">
            <v>5674.2</v>
          </cell>
          <cell r="N117">
            <v>0</v>
          </cell>
          <cell r="Q117">
            <v>0</v>
          </cell>
          <cell r="T117">
            <v>0</v>
          </cell>
        </row>
        <row r="118">
          <cell r="E118" t="str">
            <v>A-38</v>
          </cell>
          <cell r="F118" t="str">
            <v>CAJAS DE 60*60</v>
          </cell>
          <cell r="G118" t="str">
            <v>UN</v>
          </cell>
          <cell r="H118">
            <v>76452.71614949</v>
          </cell>
          <cell r="J118">
            <v>1</v>
          </cell>
          <cell r="K118">
            <v>76452.71614949</v>
          </cell>
          <cell r="N118">
            <v>0</v>
          </cell>
          <cell r="Q118">
            <v>0</v>
          </cell>
          <cell r="T118">
            <v>0</v>
          </cell>
        </row>
        <row r="119">
          <cell r="E119" t="str">
            <v>A-39</v>
          </cell>
          <cell r="F119" t="str">
            <v>TUBERIA DE VENTILACION DE 3"</v>
          </cell>
          <cell r="G119" t="str">
            <v>ML</v>
          </cell>
          <cell r="H119">
            <v>3208.8</v>
          </cell>
          <cell r="J119">
            <v>6</v>
          </cell>
          <cell r="K119">
            <v>19252.800000000003</v>
          </cell>
          <cell r="N119">
            <v>0</v>
          </cell>
          <cell r="Q119">
            <v>0</v>
          </cell>
          <cell r="T119">
            <v>0</v>
          </cell>
        </row>
        <row r="120">
          <cell r="E120" t="str">
            <v>A-40</v>
          </cell>
          <cell r="F120" t="str">
            <v>RED SANITARIA DE 4"</v>
          </cell>
          <cell r="G120" t="str">
            <v>ML</v>
          </cell>
          <cell r="H120">
            <v>7864.5</v>
          </cell>
          <cell r="J120">
            <v>8</v>
          </cell>
          <cell r="K120">
            <v>62916</v>
          </cell>
          <cell r="N120">
            <v>0</v>
          </cell>
          <cell r="Q120">
            <v>0</v>
          </cell>
          <cell r="T120">
            <v>0</v>
          </cell>
        </row>
        <row r="121">
          <cell r="E121" t="str">
            <v>A-41</v>
          </cell>
          <cell r="F121" t="str">
            <v>RED SANITARIA DE 2"</v>
          </cell>
          <cell r="G121" t="str">
            <v>ML</v>
          </cell>
          <cell r="H121">
            <v>3777.9</v>
          </cell>
          <cell r="J121">
            <v>14</v>
          </cell>
          <cell r="K121">
            <v>52890.6</v>
          </cell>
          <cell r="N121">
            <v>0</v>
          </cell>
          <cell r="Q121">
            <v>0</v>
          </cell>
          <cell r="T121">
            <v>0</v>
          </cell>
        </row>
        <row r="122">
          <cell r="E122" t="str">
            <v>A-42</v>
          </cell>
          <cell r="F122" t="str">
            <v>EXCAVACIONES</v>
          </cell>
          <cell r="G122" t="str">
            <v>M3</v>
          </cell>
          <cell r="H122">
            <v>7500.000000837999</v>
          </cell>
          <cell r="J122">
            <v>1.5</v>
          </cell>
          <cell r="K122">
            <v>11250.000001256998</v>
          </cell>
          <cell r="N122">
            <v>0</v>
          </cell>
          <cell r="Q122">
            <v>0</v>
          </cell>
          <cell r="T122">
            <v>0</v>
          </cell>
        </row>
        <row r="123">
          <cell r="E123" t="str">
            <v>A-43</v>
          </cell>
          <cell r="F123" t="str">
            <v>RELLENO</v>
          </cell>
          <cell r="G123" t="str">
            <v>M3</v>
          </cell>
          <cell r="H123">
            <v>5499.999999760999</v>
          </cell>
          <cell r="J123">
            <v>1</v>
          </cell>
          <cell r="K123">
            <v>5499.999999760999</v>
          </cell>
          <cell r="N123">
            <v>0</v>
          </cell>
          <cell r="Q123">
            <v>0</v>
          </cell>
          <cell r="T123">
            <v>0</v>
          </cell>
        </row>
        <row r="124">
          <cell r="E124" t="str">
            <v>A-44</v>
          </cell>
          <cell r="F124" t="str">
            <v>1/32 SOLDADURA PVC</v>
          </cell>
          <cell r="G124" t="str">
            <v>UN</v>
          </cell>
          <cell r="H124">
            <v>4392.15</v>
          </cell>
          <cell r="J124">
            <v>1</v>
          </cell>
          <cell r="K124">
            <v>4392.15</v>
          </cell>
          <cell r="N124">
            <v>0</v>
          </cell>
          <cell r="Q124">
            <v>0</v>
          </cell>
          <cell r="T124">
            <v>0</v>
          </cell>
        </row>
        <row r="125">
          <cell r="E125" t="str">
            <v>A-45</v>
          </cell>
          <cell r="F125" t="str">
            <v>MANO DE OBRA HIDRO-SANITARIA</v>
          </cell>
          <cell r="G125" t="str">
            <v>GB</v>
          </cell>
          <cell r="H125">
            <v>60000</v>
          </cell>
          <cell r="J125">
            <v>1</v>
          </cell>
          <cell r="K125">
            <v>60000</v>
          </cell>
          <cell r="N125">
            <v>0</v>
          </cell>
          <cell r="Q125">
            <v>0</v>
          </cell>
          <cell r="T125">
            <v>0</v>
          </cell>
        </row>
        <row r="126">
          <cell r="N126">
            <v>0</v>
          </cell>
          <cell r="Q126">
            <v>0</v>
          </cell>
          <cell r="T126">
            <v>0</v>
          </cell>
        </row>
        <row r="129">
          <cell r="F129" t="str">
            <v>ADMINISTRACION DE OBRA</v>
          </cell>
          <cell r="K129">
            <v>0</v>
          </cell>
          <cell r="N129">
            <v>0</v>
          </cell>
          <cell r="Q129">
            <v>0</v>
          </cell>
          <cell r="T129">
            <v>0</v>
          </cell>
        </row>
        <row r="130">
          <cell r="E130" t="str">
            <v>A-139</v>
          </cell>
          <cell r="F130" t="str">
            <v>ADMINISTRACION DE OBRA VIVIENDA </v>
          </cell>
          <cell r="G130" t="str">
            <v>MES</v>
          </cell>
          <cell r="H130">
            <v>0</v>
          </cell>
          <cell r="J130">
            <v>10</v>
          </cell>
          <cell r="K130">
            <v>0</v>
          </cell>
          <cell r="N130">
            <v>0</v>
          </cell>
          <cell r="Q130">
            <v>0</v>
          </cell>
          <cell r="T130">
            <v>0</v>
          </cell>
        </row>
        <row r="131">
          <cell r="N131">
            <v>0</v>
          </cell>
          <cell r="Q131">
            <v>0</v>
          </cell>
          <cell r="T131">
            <v>0</v>
          </cell>
        </row>
        <row r="134">
          <cell r="F134" t="str">
            <v>ASEO GENERAL</v>
          </cell>
          <cell r="K134">
            <v>41678.610824064905</v>
          </cell>
          <cell r="N134">
            <v>0</v>
          </cell>
          <cell r="Q134">
            <v>0</v>
          </cell>
          <cell r="T134">
            <v>0</v>
          </cell>
        </row>
        <row r="135">
          <cell r="E135" t="str">
            <v>A-58</v>
          </cell>
          <cell r="F135" t="str">
            <v>CUADRILLA DE ASEO PERMANENTE, CUADRE Y BOTE DE ESCOMBROS Y SOBRANTES DE OBRA Y ASEO FINAL DE VIVIENDA Y EXTERIORES</v>
          </cell>
          <cell r="G135" t="str">
            <v>GB</v>
          </cell>
          <cell r="H135">
            <v>41678.610824064905</v>
          </cell>
          <cell r="J135">
            <v>1</v>
          </cell>
          <cell r="K135">
            <v>41678.610824064905</v>
          </cell>
          <cell r="N135">
            <v>0</v>
          </cell>
          <cell r="Q135">
            <v>0</v>
          </cell>
          <cell r="T135">
            <v>0</v>
          </cell>
        </row>
        <row r="136">
          <cell r="N136">
            <v>0</v>
          </cell>
          <cell r="Q136">
            <v>0</v>
          </cell>
          <cell r="T136">
            <v>0</v>
          </cell>
        </row>
        <row r="137">
          <cell r="N137">
            <v>0</v>
          </cell>
          <cell r="Q137">
            <v>0</v>
          </cell>
          <cell r="T137">
            <v>0</v>
          </cell>
        </row>
        <row r="140">
          <cell r="F140" t="str">
            <v>COSTO TOTAL DE LA VIVIENDA</v>
          </cell>
          <cell r="K140">
            <v>8086396.678671123</v>
          </cell>
          <cell r="N140">
            <v>0</v>
          </cell>
          <cell r="Q140">
            <v>0</v>
          </cell>
          <cell r="T140">
            <v>0</v>
          </cell>
        </row>
        <row r="142">
          <cell r="K142">
            <v>798277.3213288765</v>
          </cell>
        </row>
        <row r="143">
          <cell r="K143">
            <v>399138.66066443827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tosUnit(1.2)"/>
      <sheetName val="Edificios(A2b)"/>
      <sheetName val="Ind(A3)"/>
      <sheetName val="Urb(A2a)"/>
      <sheetName val="Lote(A1)"/>
      <sheetName val="TRes(H2)"/>
      <sheetName val="PsptoTot(H3)"/>
      <sheetName val="FCCtos (H4.1)"/>
      <sheetName val="CDin(H4.2)"/>
      <sheetName val="CroFC(H4)"/>
      <sheetName val="HVentas(H1)"/>
      <sheetName val="DBasic(1.1)"/>
      <sheetName val="FCIngr(H5)"/>
      <sheetName val="AnalisisCts(H1.2)"/>
    </sheetNames>
    <sheetDataSet>
      <sheetData sheetId="0">
        <row r="4">
          <cell r="F4" t="str">
            <v>B</v>
          </cell>
          <cell r="G4" t="str">
            <v>CALCULOS DE ÁREAS  SEGÚN PLANOS </v>
          </cell>
        </row>
        <row r="5">
          <cell r="G5" t="str">
            <v>DATOS PARA CALCULO DE COSTOS DE VIAS, PARQUEADEROS Y CTOS URBANISMO</v>
          </cell>
        </row>
        <row r="7">
          <cell r="G7" t="str">
            <v>Excavacion general: Descapote</v>
          </cell>
        </row>
        <row r="8">
          <cell r="G8" t="str">
            <v>Retiro de mat descapote</v>
          </cell>
        </row>
        <row r="10">
          <cell r="G10" t="str">
            <v>VIAS</v>
          </cell>
          <cell r="I10" t="str">
            <v>Exc Prof</v>
          </cell>
          <cell r="J10" t="str">
            <v>Desperdicio</v>
          </cell>
          <cell r="K10" t="str">
            <v>Cant</v>
          </cell>
        </row>
        <row r="11">
          <cell r="G11" t="str">
            <v>Excavacion de vias</v>
          </cell>
          <cell r="H11" t="str">
            <v>M L</v>
          </cell>
          <cell r="I11">
            <v>0.65</v>
          </cell>
        </row>
        <row r="12">
          <cell r="G12" t="str">
            <v>Conformacion Subrasante</v>
          </cell>
          <cell r="J12">
            <v>1.03</v>
          </cell>
        </row>
        <row r="13">
          <cell r="G13" t="str">
            <v>Sardineles Dimensiones y Cantidad</v>
          </cell>
          <cell r="H13" t="str">
            <v>M L</v>
          </cell>
          <cell r="I13">
            <v>0.4</v>
          </cell>
          <cell r="K13">
            <v>2</v>
          </cell>
        </row>
        <row r="14">
          <cell r="G14" t="str">
            <v>Rell de sub-base</v>
          </cell>
          <cell r="H14" t="str">
            <v>M L</v>
          </cell>
          <cell r="I14">
            <v>0.3</v>
          </cell>
          <cell r="J14">
            <v>1.15</v>
          </cell>
        </row>
        <row r="15">
          <cell r="G15" t="str">
            <v>Rell base</v>
          </cell>
          <cell r="H15" t="str">
            <v>M L</v>
          </cell>
          <cell r="I15">
            <v>0.25</v>
          </cell>
          <cell r="J15">
            <v>1.1</v>
          </cell>
        </row>
        <row r="16">
          <cell r="G16" t="str">
            <v>Imprimacion - Desperdicio</v>
          </cell>
          <cell r="J16">
            <v>1.03</v>
          </cell>
        </row>
        <row r="17">
          <cell r="G17" t="str">
            <v>Carpeta asfalt</v>
          </cell>
          <cell r="H17" t="str">
            <v>M L</v>
          </cell>
          <cell r="I17">
            <v>0.1</v>
          </cell>
          <cell r="J17">
            <v>1.1</v>
          </cell>
        </row>
        <row r="18">
          <cell r="G18" t="str">
            <v>Factor expansión tierra para transporte</v>
          </cell>
          <cell r="H18" t="str">
            <v>Factor</v>
          </cell>
          <cell r="I18">
            <v>1.4</v>
          </cell>
        </row>
        <row r="19">
          <cell r="G19" t="str">
            <v>Geotextil  Sobre-ancho</v>
          </cell>
          <cell r="H19" t="str">
            <v>M L</v>
          </cell>
          <cell r="I19">
            <v>3.45</v>
          </cell>
        </row>
        <row r="21">
          <cell r="G21" t="str">
            <v>TIPO DE VIA</v>
          </cell>
          <cell r="I21" t="str">
            <v>LARGO</v>
          </cell>
          <cell r="J21" t="str">
            <v>ANCHO</v>
          </cell>
          <cell r="K21" t="str">
            <v>CANT SARDNLES</v>
          </cell>
          <cell r="L21" t="str">
            <v>GEOTEC NO TEJIDO</v>
          </cell>
        </row>
        <row r="22">
          <cell r="J22">
            <v>7.2</v>
          </cell>
          <cell r="K22">
            <v>2</v>
          </cell>
          <cell r="L22">
            <v>3.5</v>
          </cell>
        </row>
        <row r="23">
          <cell r="J23">
            <v>7.2</v>
          </cell>
          <cell r="K23">
            <v>2</v>
          </cell>
          <cell r="L23">
            <v>3.5</v>
          </cell>
        </row>
        <row r="24">
          <cell r="J24">
            <v>7.2</v>
          </cell>
          <cell r="K24">
            <v>2</v>
          </cell>
          <cell r="L24">
            <v>3.5</v>
          </cell>
        </row>
        <row r="25">
          <cell r="J25">
            <v>7.2</v>
          </cell>
          <cell r="K25">
            <v>2</v>
          </cell>
          <cell r="L25">
            <v>3.5</v>
          </cell>
        </row>
        <row r="26">
          <cell r="J26">
            <v>7.2</v>
          </cell>
          <cell r="K26">
            <v>2</v>
          </cell>
          <cell r="L26">
            <v>3.5</v>
          </cell>
        </row>
        <row r="27">
          <cell r="J27">
            <v>6</v>
          </cell>
          <cell r="K27">
            <v>2</v>
          </cell>
          <cell r="L27">
            <v>3.5</v>
          </cell>
        </row>
        <row r="28">
          <cell r="J28">
            <v>7.2</v>
          </cell>
          <cell r="K28">
            <v>2</v>
          </cell>
          <cell r="L28">
            <v>3.5</v>
          </cell>
        </row>
        <row r="29">
          <cell r="J29">
            <v>12</v>
          </cell>
          <cell r="L29">
            <v>3.5</v>
          </cell>
        </row>
        <row r="31">
          <cell r="G31" t="str">
            <v>ANDENES</v>
          </cell>
        </row>
        <row r="32">
          <cell r="G32" t="str">
            <v>Andenes: Relleno rocamuerta</v>
          </cell>
          <cell r="H32" t="str">
            <v>M L</v>
          </cell>
          <cell r="I32">
            <v>0.2</v>
          </cell>
        </row>
        <row r="33">
          <cell r="G33" t="str">
            <v>Andenes: Piso en Concreto</v>
          </cell>
          <cell r="H33" t="str">
            <v>M L</v>
          </cell>
          <cell r="I33">
            <v>0.1</v>
          </cell>
        </row>
        <row r="35">
          <cell r="G35" t="str">
            <v>ANDENES DE VIAS</v>
          </cell>
        </row>
        <row r="36">
          <cell r="G36">
            <v>0</v>
          </cell>
          <cell r="I36" t="str">
            <v>LARGO</v>
          </cell>
          <cell r="J36" t="str">
            <v>ANCHO   </v>
          </cell>
          <cell r="K36" t="str">
            <v>CANT </v>
          </cell>
        </row>
        <row r="37"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G38">
            <v>0</v>
          </cell>
          <cell r="I38">
            <v>0</v>
          </cell>
          <cell r="J38">
            <v>1.5</v>
          </cell>
          <cell r="K38">
            <v>2</v>
          </cell>
        </row>
        <row r="39">
          <cell r="G39">
            <v>0</v>
          </cell>
          <cell r="I39">
            <v>0</v>
          </cell>
          <cell r="J39">
            <v>1.5</v>
          </cell>
          <cell r="K39">
            <v>2</v>
          </cell>
        </row>
        <row r="40">
          <cell r="G40">
            <v>0</v>
          </cell>
          <cell r="I40">
            <v>0</v>
          </cell>
          <cell r="J40">
            <v>1.2</v>
          </cell>
          <cell r="K40">
            <v>2</v>
          </cell>
        </row>
        <row r="41">
          <cell r="G41">
            <v>0</v>
          </cell>
          <cell r="I41">
            <v>0</v>
          </cell>
          <cell r="J41">
            <v>1.2</v>
          </cell>
          <cell r="K41">
            <v>2</v>
          </cell>
        </row>
        <row r="42">
          <cell r="G42">
            <v>0</v>
          </cell>
          <cell r="I42">
            <v>0</v>
          </cell>
          <cell r="J42">
            <v>0</v>
          </cell>
          <cell r="K42">
            <v>2</v>
          </cell>
        </row>
        <row r="43">
          <cell r="G43">
            <v>0</v>
          </cell>
          <cell r="I43">
            <v>0</v>
          </cell>
          <cell r="J43">
            <v>1.2</v>
          </cell>
          <cell r="K43">
            <v>2</v>
          </cell>
        </row>
        <row r="45">
          <cell r="G45" t="str">
            <v>PEATONALES</v>
          </cell>
        </row>
        <row r="50">
          <cell r="G50" t="str">
            <v>ZONAS VERDES</v>
          </cell>
        </row>
        <row r="54">
          <cell r="F54" t="str">
            <v>PROYECTO:  VIVIENDAS PROYECTO COMFACAUCA</v>
          </cell>
          <cell r="K54" t="str">
            <v>DATOS EN:</v>
          </cell>
          <cell r="L54" t="str">
            <v>$ Corrientes</v>
          </cell>
        </row>
        <row r="55">
          <cell r="F55" t="str">
            <v>CUADRO RESUMEN  DE COSTOS UNITARIOS</v>
          </cell>
          <cell r="H55" t="str">
            <v>INFORMACION DE FLUJO DE CAJA</v>
          </cell>
          <cell r="L55">
            <v>0</v>
          </cell>
        </row>
        <row r="57">
          <cell r="F57" t="str">
            <v>COD</v>
          </cell>
          <cell r="G57" t="str">
            <v>NOMBRE ITEM</v>
          </cell>
          <cell r="H57" t="str">
            <v>SIGLA</v>
          </cell>
          <cell r="I57" t="str">
            <v>UNID</v>
          </cell>
          <cell r="J57" t="str">
            <v>CTO / UNIT</v>
          </cell>
        </row>
        <row r="59">
          <cell r="G59" t="str">
            <v>URBANISMO</v>
          </cell>
        </row>
        <row r="62">
          <cell r="F62" t="str">
            <v>EXCM</v>
          </cell>
          <cell r="G62" t="str">
            <v>Excavaciones a maquina </v>
          </cell>
          <cell r="H62" t="str">
            <v>Exc-Maq </v>
          </cell>
          <cell r="I62" t="str">
            <v>M3</v>
          </cell>
          <cell r="J62">
            <v>4000</v>
          </cell>
        </row>
        <row r="64">
          <cell r="F64" t="str">
            <v>Incluye corte y cargue.  Esta excavacion equivale a un descapote general del lote</v>
          </cell>
        </row>
        <row r="65">
          <cell r="F65" t="str">
            <v>EXCM</v>
          </cell>
          <cell r="G65" t="str">
            <v>Excavaciones a maquina </v>
          </cell>
          <cell r="H65" t="str">
            <v>Exc-Maq </v>
          </cell>
          <cell r="I65" t="str">
            <v>M3</v>
          </cell>
          <cell r="J65">
            <v>4000</v>
          </cell>
        </row>
        <row r="67">
          <cell r="F67" t="str">
            <v>RMS</v>
          </cell>
          <cell r="G67" t="str">
            <v>Retiro Material Sobrante </v>
          </cell>
          <cell r="H67" t="str">
            <v>Ret Mat </v>
          </cell>
          <cell r="I67" t="str">
            <v>M3</v>
          </cell>
          <cell r="J67">
            <v>4000</v>
          </cell>
        </row>
        <row r="68">
          <cell r="F68" t="str">
            <v>Retiro a 1 kilometro o menos</v>
          </cell>
        </row>
        <row r="70">
          <cell r="F70" t="str">
            <v>CSR</v>
          </cell>
          <cell r="G70" t="str">
            <v>Conform Subrasante </v>
          </cell>
          <cell r="H70" t="str">
            <v>Conf Sub</v>
          </cell>
          <cell r="I70" t="str">
            <v>M2</v>
          </cell>
          <cell r="J70">
            <v>1200</v>
          </cell>
        </row>
        <row r="72">
          <cell r="F72" t="str">
            <v>SARD</v>
          </cell>
          <cell r="G72" t="str">
            <v>Sardineles En Concreto </v>
          </cell>
          <cell r="H72" t="str">
            <v>Sardineles</v>
          </cell>
          <cell r="I72" t="str">
            <v>ML</v>
          </cell>
          <cell r="J72">
            <v>33098</v>
          </cell>
        </row>
        <row r="74">
          <cell r="F74" t="str">
            <v>RSB</v>
          </cell>
          <cell r="G74" t="str">
            <v>Relleno Sub Base</v>
          </cell>
          <cell r="H74" t="str">
            <v>R Sub-Base</v>
          </cell>
          <cell r="I74" t="str">
            <v>M3</v>
          </cell>
          <cell r="J74">
            <v>60000</v>
          </cell>
        </row>
        <row r="76">
          <cell r="F76" t="str">
            <v>RBS</v>
          </cell>
          <cell r="G76" t="str">
            <v>Relleno Base</v>
          </cell>
          <cell r="H76" t="str">
            <v>R - Base</v>
          </cell>
          <cell r="I76" t="str">
            <v>M3</v>
          </cell>
          <cell r="J76">
            <v>70000</v>
          </cell>
        </row>
        <row r="78">
          <cell r="F78" t="str">
            <v>IMP</v>
          </cell>
          <cell r="G78" t="str">
            <v>Imprimacion</v>
          </cell>
          <cell r="H78" t="str">
            <v>Imprim</v>
          </cell>
          <cell r="I78" t="str">
            <v>M2</v>
          </cell>
          <cell r="J78">
            <v>1500</v>
          </cell>
        </row>
        <row r="80">
          <cell r="F80" t="str">
            <v>PASF</v>
          </cell>
          <cell r="G80" t="str">
            <v>Pav Con/To Asfaltico </v>
          </cell>
          <cell r="H80" t="str">
            <v>Cpta Asf</v>
          </cell>
          <cell r="I80" t="str">
            <v>M3</v>
          </cell>
          <cell r="J80">
            <v>385000</v>
          </cell>
        </row>
        <row r="82">
          <cell r="F82" t="str">
            <v>RRAN</v>
          </cell>
          <cell r="G82" t="str">
            <v>Relleno Rocamuerta  Andenes</v>
          </cell>
          <cell r="H82" t="str">
            <v>Rno Rcm And</v>
          </cell>
          <cell r="I82" t="str">
            <v>M3</v>
          </cell>
          <cell r="J82">
            <v>25989</v>
          </cell>
        </row>
        <row r="84">
          <cell r="F84" t="str">
            <v>ANDC</v>
          </cell>
          <cell r="G84" t="str">
            <v>Andenes En Concreto</v>
          </cell>
          <cell r="H84" t="str">
            <v>Ccrto And</v>
          </cell>
          <cell r="I84" t="str">
            <v>M2</v>
          </cell>
          <cell r="J84">
            <v>30000</v>
          </cell>
        </row>
        <row r="86">
          <cell r="F86" t="str">
            <v>GTEX</v>
          </cell>
          <cell r="G86" t="str">
            <v>Geotextil No Tejido </v>
          </cell>
          <cell r="I86" t="str">
            <v>M2</v>
          </cell>
          <cell r="J86">
            <v>4800</v>
          </cell>
        </row>
        <row r="88">
          <cell r="F88" t="str">
            <v>AZV</v>
          </cell>
          <cell r="G88" t="str">
            <v>Adecuacion Zona Verde </v>
          </cell>
          <cell r="I88" t="str">
            <v>M2</v>
          </cell>
          <cell r="J88">
            <v>12000</v>
          </cell>
        </row>
        <row r="90">
          <cell r="G90" t="str">
            <v>VIVIENDAS</v>
          </cell>
          <cell r="I90" t="str">
            <v>UNID</v>
          </cell>
          <cell r="J90" t="str">
            <v>CTO / UNIT</v>
          </cell>
        </row>
        <row r="92">
          <cell r="F92" t="str">
            <v>CAP .1</v>
          </cell>
          <cell r="G92" t="str">
            <v>PRELIMINARES</v>
          </cell>
        </row>
        <row r="93">
          <cell r="F93" t="str">
            <v>CAP .1.1</v>
          </cell>
          <cell r="G93" t="str">
            <v>Localizacion y replanteo</v>
          </cell>
          <cell r="I93" t="str">
            <v>M 2 </v>
          </cell>
          <cell r="J93">
            <v>938</v>
          </cell>
        </row>
        <row r="94">
          <cell r="F94" t="str">
            <v>CAP .1.2</v>
          </cell>
        </row>
        <row r="95">
          <cell r="F95" t="str">
            <v>CAP .1.3</v>
          </cell>
        </row>
        <row r="96">
          <cell r="F96" t="str">
            <v>CAP .1.4</v>
          </cell>
        </row>
        <row r="97">
          <cell r="F97" t="str">
            <v>CAP .1.5</v>
          </cell>
        </row>
        <row r="98">
          <cell r="F98" t="str">
            <v>CAP .1.6</v>
          </cell>
        </row>
        <row r="99">
          <cell r="F99" t="str">
            <v>CAP .1.7</v>
          </cell>
        </row>
        <row r="100">
          <cell r="F100" t="str">
            <v>CAP .1.8</v>
          </cell>
        </row>
        <row r="102">
          <cell r="F102" t="str">
            <v>CAP .2</v>
          </cell>
          <cell r="G102" t="str">
            <v>CIMENTACION</v>
          </cell>
        </row>
        <row r="103">
          <cell r="F103" t="str">
            <v>CAP .2.1</v>
          </cell>
          <cell r="G103" t="str">
            <v>Excavacion  material comun</v>
          </cell>
          <cell r="I103" t="str">
            <v>M 3</v>
          </cell>
          <cell r="J103">
            <v>6839.42</v>
          </cell>
        </row>
        <row r="104">
          <cell r="F104" t="str">
            <v>CAP .2.2</v>
          </cell>
          <cell r="G104" t="str">
            <v>Concretos para solados</v>
          </cell>
          <cell r="I104" t="str">
            <v>M 3</v>
          </cell>
          <cell r="J104">
            <v>230250</v>
          </cell>
        </row>
        <row r="105">
          <cell r="F105" t="str">
            <v>CAP .2.3</v>
          </cell>
          <cell r="G105" t="str">
            <v>viga cimentacion</v>
          </cell>
          <cell r="I105" t="str">
            <v>M 3</v>
          </cell>
          <cell r="J105">
            <v>259428.69</v>
          </cell>
        </row>
        <row r="106">
          <cell r="F106" t="str">
            <v>CAP .2.4</v>
          </cell>
        </row>
        <row r="107">
          <cell r="F107" t="str">
            <v>CAP .2.5</v>
          </cell>
        </row>
        <row r="108">
          <cell r="F108" t="str">
            <v>CAP .2.6</v>
          </cell>
        </row>
        <row r="109">
          <cell r="F109" t="str">
            <v>CAP .2.7</v>
          </cell>
        </row>
        <row r="110">
          <cell r="F110" t="str">
            <v>CAP .2.8</v>
          </cell>
        </row>
        <row r="112">
          <cell r="F112" t="str">
            <v>CAP .3</v>
          </cell>
          <cell r="G112" t="str">
            <v>MAMPOSTERIA</v>
          </cell>
        </row>
        <row r="113">
          <cell r="F113" t="str">
            <v>CAP .3.1</v>
          </cell>
          <cell r="G113" t="str">
            <v>muros en ladrillo comun a la vista</v>
          </cell>
          <cell r="I113" t="str">
            <v>M 2</v>
          </cell>
          <cell r="J113">
            <v>28038.66</v>
          </cell>
        </row>
        <row r="114">
          <cell r="F114" t="str">
            <v>CAP .3.2</v>
          </cell>
          <cell r="G114" t="str">
            <v>cinta de amarre ( viga culata)</v>
          </cell>
          <cell r="I114" t="str">
            <v>M 3</v>
          </cell>
          <cell r="J114">
            <v>271486.69</v>
          </cell>
        </row>
        <row r="115">
          <cell r="F115" t="str">
            <v>CAP .3.3</v>
          </cell>
          <cell r="G115" t="str">
            <v>meson de cocina</v>
          </cell>
          <cell r="I115" t="str">
            <v>G L</v>
          </cell>
          <cell r="J115">
            <v>94602.55</v>
          </cell>
        </row>
        <row r="116">
          <cell r="F116" t="str">
            <v>CAP .3.4</v>
          </cell>
        </row>
        <row r="117">
          <cell r="F117" t="str">
            <v>CAP .3.5</v>
          </cell>
        </row>
        <row r="118">
          <cell r="F118" t="str">
            <v>CAP .3.6</v>
          </cell>
        </row>
        <row r="119">
          <cell r="F119" t="str">
            <v>CAP .3.7</v>
          </cell>
        </row>
        <row r="120">
          <cell r="F120" t="str">
            <v>CAP .3.8</v>
          </cell>
        </row>
        <row r="122">
          <cell r="F122" t="str">
            <v>CAP .4</v>
          </cell>
          <cell r="G122" t="str">
            <v>ESTRUCTURAS</v>
          </cell>
        </row>
        <row r="123">
          <cell r="F123" t="str">
            <v>CAP .4.1</v>
          </cell>
          <cell r="G123" t="str">
            <v>Columnetas en concreto reforzado 0,12 x 0,20</v>
          </cell>
          <cell r="I123" t="str">
            <v>M 3</v>
          </cell>
          <cell r="J123">
            <v>297836.69</v>
          </cell>
        </row>
        <row r="124">
          <cell r="F124" t="str">
            <v>CAP .4.2</v>
          </cell>
          <cell r="G124" t="str">
            <v>viga amarre concreto reforzado 0,12 x 0,21</v>
          </cell>
          <cell r="I124" t="str">
            <v>M 3</v>
          </cell>
          <cell r="J124">
            <v>297836.69</v>
          </cell>
        </row>
        <row r="125">
          <cell r="F125" t="str">
            <v>CAP .4.3</v>
          </cell>
          <cell r="G125" t="str">
            <v>Hierro</v>
          </cell>
          <cell r="I125" t="str">
            <v>K G</v>
          </cell>
          <cell r="J125">
            <v>1884</v>
          </cell>
        </row>
        <row r="126">
          <cell r="F126" t="str">
            <v>CAP .4.4</v>
          </cell>
        </row>
        <row r="127">
          <cell r="F127" t="str">
            <v>CAP .4.5</v>
          </cell>
        </row>
        <row r="128">
          <cell r="F128" t="str">
            <v>CAP .4.6</v>
          </cell>
        </row>
        <row r="129">
          <cell r="F129" t="str">
            <v>CAP .4.7</v>
          </cell>
        </row>
        <row r="130">
          <cell r="F130" t="str">
            <v>CAP .4.8</v>
          </cell>
        </row>
        <row r="132">
          <cell r="F132" t="str">
            <v>CAP .5</v>
          </cell>
          <cell r="G132" t="str">
            <v>CUBIERTA</v>
          </cell>
        </row>
        <row r="133">
          <cell r="F133" t="str">
            <v>CAP .5.1</v>
          </cell>
          <cell r="G133" t="str">
            <v>Teja eternit No 6</v>
          </cell>
          <cell r="I133" t="str">
            <v>Und</v>
          </cell>
          <cell r="J133">
            <v>20060</v>
          </cell>
        </row>
        <row r="134">
          <cell r="F134" t="str">
            <v>CAP .5.2</v>
          </cell>
          <cell r="G134" t="str">
            <v>Teja eternit No 4</v>
          </cell>
          <cell r="I134" t="str">
            <v>Und</v>
          </cell>
          <cell r="J134">
            <v>15060</v>
          </cell>
        </row>
        <row r="135">
          <cell r="F135" t="str">
            <v>CAP .5.3</v>
          </cell>
          <cell r="G135" t="str">
            <v>Caballete Fijo</v>
          </cell>
          <cell r="I135" t="str">
            <v>Und</v>
          </cell>
          <cell r="J135">
            <v>15700</v>
          </cell>
        </row>
        <row r="136">
          <cell r="F136" t="str">
            <v>CAP .5.4</v>
          </cell>
          <cell r="G136" t="str">
            <v>Perlin de 4 x 2 x 2 </v>
          </cell>
          <cell r="I136" t="str">
            <v>M L</v>
          </cell>
          <cell r="J136">
            <v>10500</v>
          </cell>
        </row>
        <row r="137">
          <cell r="F137" t="str">
            <v>CAP .5.5</v>
          </cell>
        </row>
        <row r="138">
          <cell r="F138" t="str">
            <v>CAP .5.6</v>
          </cell>
        </row>
        <row r="139">
          <cell r="F139" t="str">
            <v>CAP .5.7</v>
          </cell>
        </row>
        <row r="140">
          <cell r="F140" t="str">
            <v>CAP .5.8</v>
          </cell>
        </row>
        <row r="142">
          <cell r="F142" t="str">
            <v>CAP .6</v>
          </cell>
          <cell r="G142" t="str">
            <v>PISOS</v>
          </cell>
          <cell r="J142" t="str">
            <v>SUBTOTAL</v>
          </cell>
        </row>
        <row r="143">
          <cell r="F143" t="str">
            <v>CAP .6.1</v>
          </cell>
          <cell r="G143" t="str">
            <v>Piso primario en cemento</v>
          </cell>
          <cell r="I143" t="str">
            <v>M 2</v>
          </cell>
          <cell r="J143">
            <v>9844.35</v>
          </cell>
        </row>
        <row r="144">
          <cell r="F144" t="str">
            <v>CAP .6.2</v>
          </cell>
        </row>
        <row r="145">
          <cell r="F145" t="str">
            <v>CAP .6.3</v>
          </cell>
        </row>
        <row r="146">
          <cell r="F146" t="str">
            <v>CAP .6.4</v>
          </cell>
        </row>
        <row r="147">
          <cell r="F147" t="str">
            <v>CAP .6.5</v>
          </cell>
        </row>
        <row r="148">
          <cell r="F148" t="str">
            <v>CAP .6.6</v>
          </cell>
        </row>
        <row r="149">
          <cell r="F149" t="str">
            <v>CAP .6.7</v>
          </cell>
        </row>
        <row r="150">
          <cell r="F150" t="str">
            <v>CAP .6.8</v>
          </cell>
        </row>
        <row r="152">
          <cell r="F152" t="str">
            <v>CAP .7</v>
          </cell>
          <cell r="G152" t="str">
            <v>INSTALACIONES SANITARIAS</v>
          </cell>
          <cell r="J152" t="str">
            <v>SUBTOTAL</v>
          </cell>
        </row>
        <row r="153">
          <cell r="F153" t="str">
            <v>CAP .7.1</v>
          </cell>
          <cell r="G153" t="str">
            <v>Desagues, mat y accesorios sanitarios</v>
          </cell>
          <cell r="I153" t="str">
            <v>Gbal</v>
          </cell>
          <cell r="J153">
            <v>502900</v>
          </cell>
        </row>
        <row r="154">
          <cell r="F154" t="str">
            <v>CAP .7.2</v>
          </cell>
        </row>
        <row r="155">
          <cell r="F155" t="str">
            <v>CAP .7.3</v>
          </cell>
        </row>
        <row r="156">
          <cell r="F156" t="str">
            <v>CAP .7.4</v>
          </cell>
        </row>
        <row r="157">
          <cell r="F157" t="str">
            <v>CAP .7.5</v>
          </cell>
        </row>
        <row r="158">
          <cell r="F158" t="str">
            <v>CAP .7.6</v>
          </cell>
        </row>
        <row r="159">
          <cell r="F159" t="str">
            <v>CAP .7.7</v>
          </cell>
        </row>
        <row r="160">
          <cell r="F160" t="str">
            <v>CAP .7.8</v>
          </cell>
        </row>
        <row r="162">
          <cell r="F162" t="str">
            <v>CAP .8</v>
          </cell>
          <cell r="G162" t="str">
            <v>APARATOS SANITARIOS</v>
          </cell>
          <cell r="J162" t="str">
            <v>SUBTOTAL</v>
          </cell>
        </row>
        <row r="163">
          <cell r="F163" t="str">
            <v>CAP .8.1</v>
          </cell>
          <cell r="G163" t="str">
            <v>Linea blanca inst (sanitario con tanque)</v>
          </cell>
          <cell r="I163" t="str">
            <v>Und</v>
          </cell>
          <cell r="J163">
            <v>190096.67</v>
          </cell>
        </row>
        <row r="164">
          <cell r="F164" t="str">
            <v>CAP .8.2</v>
          </cell>
          <cell r="G164" t="str">
            <v>Lavadero</v>
          </cell>
          <cell r="I164" t="str">
            <v>Und</v>
          </cell>
          <cell r="J164">
            <v>133152.73</v>
          </cell>
        </row>
        <row r="165">
          <cell r="F165" t="str">
            <v>CAP .8.3</v>
          </cell>
          <cell r="G165" t="str">
            <v>Poceta en aluminio</v>
          </cell>
          <cell r="I165" t="str">
            <v>Und</v>
          </cell>
          <cell r="J165">
            <v>101305.46</v>
          </cell>
        </row>
        <row r="166">
          <cell r="F166" t="str">
            <v>CAP .8.4</v>
          </cell>
          <cell r="G166" t="str">
            <v>Lavamanos</v>
          </cell>
          <cell r="I166" t="str">
            <v>Und</v>
          </cell>
          <cell r="J166">
            <v>95096.67</v>
          </cell>
        </row>
        <row r="167">
          <cell r="F167" t="str">
            <v>CAP .8.5</v>
          </cell>
          <cell r="G167" t="str">
            <v>Registro con ducha</v>
          </cell>
          <cell r="I167" t="str">
            <v>Und</v>
          </cell>
          <cell r="J167">
            <v>25000</v>
          </cell>
        </row>
        <row r="168">
          <cell r="F168" t="str">
            <v>CAP .8.6</v>
          </cell>
        </row>
        <row r="169">
          <cell r="F169" t="str">
            <v>CAP .8.7</v>
          </cell>
        </row>
        <row r="170">
          <cell r="F170" t="str">
            <v>CAP .8.8</v>
          </cell>
        </row>
        <row r="172">
          <cell r="F172" t="str">
            <v>CAP .9</v>
          </cell>
          <cell r="G172" t="str">
            <v>INSTALACIONES HIDRAULICAS</v>
          </cell>
          <cell r="J172" t="str">
            <v>SUBTOTAL</v>
          </cell>
        </row>
        <row r="173">
          <cell r="F173" t="str">
            <v>CAP .9.1</v>
          </cell>
          <cell r="G173" t="str">
            <v>Redes, materiales, accesorios.</v>
          </cell>
          <cell r="I173" t="str">
            <v>Gbal</v>
          </cell>
          <cell r="J173">
            <v>278770</v>
          </cell>
        </row>
        <row r="174">
          <cell r="F174" t="str">
            <v>CAP .9.2</v>
          </cell>
        </row>
        <row r="175">
          <cell r="F175" t="str">
            <v>CAP .9.3</v>
          </cell>
        </row>
        <row r="176">
          <cell r="F176" t="str">
            <v>CAP .9.4</v>
          </cell>
        </row>
        <row r="177">
          <cell r="F177" t="str">
            <v>CAP .9.5</v>
          </cell>
        </row>
        <row r="178">
          <cell r="F178" t="str">
            <v>CAP .9.6</v>
          </cell>
        </row>
        <row r="179">
          <cell r="F179" t="str">
            <v>CAP .9.7</v>
          </cell>
        </row>
        <row r="180">
          <cell r="F180" t="str">
            <v>CAP .9.8</v>
          </cell>
        </row>
        <row r="182">
          <cell r="F182" t="str">
            <v>CAP .10</v>
          </cell>
          <cell r="G182" t="str">
            <v>INSTALACIONES ELECTRICAS</v>
          </cell>
          <cell r="J182" t="str">
            <v>SUBTOTAL</v>
          </cell>
        </row>
        <row r="183">
          <cell r="F183" t="str">
            <v>CAP .10.1</v>
          </cell>
          <cell r="G183" t="str">
            <v>Redes, materiales, accesorios.</v>
          </cell>
          <cell r="I183" t="str">
            <v>Gbal</v>
          </cell>
          <cell r="J183">
            <v>513820</v>
          </cell>
        </row>
        <row r="184">
          <cell r="F184" t="str">
            <v>CAP .10.2</v>
          </cell>
        </row>
        <row r="185">
          <cell r="F185" t="str">
            <v>CAP .10.3</v>
          </cell>
        </row>
        <row r="186">
          <cell r="F186" t="str">
            <v>CAP .10.4</v>
          </cell>
        </row>
        <row r="187">
          <cell r="F187" t="str">
            <v>CAP .10.5</v>
          </cell>
        </row>
        <row r="188">
          <cell r="F188" t="str">
            <v>CAP .10.6</v>
          </cell>
        </row>
        <row r="189">
          <cell r="F189" t="str">
            <v>CAP .10.7</v>
          </cell>
        </row>
        <row r="190">
          <cell r="F190" t="str">
            <v>CAP .10.8</v>
          </cell>
        </row>
        <row r="192">
          <cell r="F192" t="str">
            <v>CAP .11</v>
          </cell>
          <cell r="G192" t="str">
            <v>CARPINTERIA METALICA</v>
          </cell>
          <cell r="J192" t="str">
            <v>SUBTOTAL</v>
          </cell>
        </row>
        <row r="193">
          <cell r="F193" t="str">
            <v>CAP .11.1</v>
          </cell>
          <cell r="G193" t="str">
            <v>Puertas metalicas 1.8 x 1 mts</v>
          </cell>
          <cell r="I193" t="str">
            <v>Und</v>
          </cell>
          <cell r="J193">
            <v>218761.86</v>
          </cell>
        </row>
        <row r="194">
          <cell r="F194" t="str">
            <v>CAP .11.2</v>
          </cell>
          <cell r="G194" t="str">
            <v>Puertas para baño</v>
          </cell>
          <cell r="I194" t="str">
            <v>Und</v>
          </cell>
          <cell r="J194">
            <v>148761.86</v>
          </cell>
        </row>
        <row r="195">
          <cell r="F195" t="str">
            <v>CAP .11.3</v>
          </cell>
          <cell r="G195" t="str">
            <v>Marcos metalicos</v>
          </cell>
          <cell r="I195" t="str">
            <v>Und</v>
          </cell>
          <cell r="J195">
            <v>32000</v>
          </cell>
        </row>
        <row r="196">
          <cell r="F196" t="str">
            <v>CAP .11.4</v>
          </cell>
          <cell r="G196" t="str">
            <v>Ventanas con reja de seguridad 1.2 x 1.2 mts</v>
          </cell>
          <cell r="I196" t="str">
            <v>Und</v>
          </cell>
          <cell r="J196">
            <v>123761.86</v>
          </cell>
        </row>
        <row r="197">
          <cell r="F197" t="str">
            <v>CAP .11.5</v>
          </cell>
        </row>
        <row r="198">
          <cell r="F198" t="str">
            <v>CAP .11.6</v>
          </cell>
        </row>
        <row r="199">
          <cell r="F199" t="str">
            <v>CAP .11.7</v>
          </cell>
        </row>
        <row r="200">
          <cell r="F200" t="str">
            <v>CAP .11.8</v>
          </cell>
        </row>
        <row r="202">
          <cell r="F202" t="str">
            <v>CAP .12</v>
          </cell>
          <cell r="G202" t="str">
            <v>VARIOS</v>
          </cell>
          <cell r="J202" t="str">
            <v>SUBTOTAL</v>
          </cell>
        </row>
        <row r="203">
          <cell r="F203" t="str">
            <v>CAP .12.1</v>
          </cell>
          <cell r="G203" t="str">
            <v>Vidrios 4 mm</v>
          </cell>
          <cell r="I203" t="str">
            <v>m 2</v>
          </cell>
          <cell r="J203">
            <v>30630.55</v>
          </cell>
        </row>
        <row r="204">
          <cell r="F204" t="str">
            <v>CAP .12.2</v>
          </cell>
        </row>
        <row r="205">
          <cell r="F205" t="str">
            <v>CAP .12.3</v>
          </cell>
        </row>
        <row r="206">
          <cell r="F206" t="str">
            <v>CAP .12.4</v>
          </cell>
        </row>
        <row r="207">
          <cell r="F207" t="str">
            <v>CAP .12.5</v>
          </cell>
        </row>
        <row r="208">
          <cell r="F208" t="str">
            <v>CAP .12.6</v>
          </cell>
        </row>
        <row r="209">
          <cell r="F209" t="str">
            <v>CAP .12.7</v>
          </cell>
        </row>
        <row r="210">
          <cell r="F210" t="str">
            <v>CAP .12.8</v>
          </cell>
        </row>
        <row r="212">
          <cell r="F212" t="str">
            <v>CAP .13</v>
          </cell>
          <cell r="G212" t="str">
            <v>XXXXXXXXXXXX</v>
          </cell>
        </row>
        <row r="213">
          <cell r="F213" t="str">
            <v>CAP .13.1</v>
          </cell>
        </row>
        <row r="214">
          <cell r="F214" t="str">
            <v>CAP .13.2</v>
          </cell>
        </row>
        <row r="215">
          <cell r="F215" t="str">
            <v>CAP .13.3</v>
          </cell>
        </row>
        <row r="216">
          <cell r="F216" t="str">
            <v>CAP .13.4</v>
          </cell>
        </row>
        <row r="217">
          <cell r="F217" t="str">
            <v>CAP .13.5</v>
          </cell>
        </row>
        <row r="218">
          <cell r="F218" t="str">
            <v>CAP .13.6</v>
          </cell>
        </row>
        <row r="219">
          <cell r="F219" t="str">
            <v>CAP .13.7</v>
          </cell>
        </row>
        <row r="220">
          <cell r="F220" t="str">
            <v>CAP .13.8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xplic"/>
      <sheetName val="Menu"/>
      <sheetName val="Hoja1"/>
      <sheetName val="1RCtosUnit"/>
      <sheetName val="Ctos Unit "/>
      <sheetName val="PsptoViv(C)"/>
      <sheetName val="2Ctos UnitViv"/>
      <sheetName val="Ctos Unit (Lad) (Adic)"/>
      <sheetName val="Ctos UnitUrb"/>
      <sheetName val="Mat urb"/>
      <sheetName val="Mat"/>
      <sheetName val="Mod"/>
      <sheetName val="Aux MOD"/>
      <sheetName val="Rend Mod"/>
      <sheetName val="Mat(1)"/>
      <sheetName val="Equ"/>
      <sheetName val="Otr"/>
      <sheetName val="Mat Comp"/>
      <sheetName val="Hierro"/>
      <sheetName val="Pint(C1)"/>
      <sheetName val="DirProv"/>
    </sheetNames>
    <sheetDataSet>
      <sheetData sheetId="11">
        <row r="18">
          <cell r="B18" t="str">
            <v>CODIGOS ESPECIFICOS</v>
          </cell>
          <cell r="C18" t="str">
            <v>TIPO DE TRABAJO</v>
          </cell>
          <cell r="E18" t="str">
            <v>FAC SAL </v>
          </cell>
          <cell r="F18" t="str">
            <v>UND</v>
          </cell>
          <cell r="G18" t="str">
            <v>COSTO </v>
          </cell>
          <cell r="H18" t="str">
            <v>COSTO DÍA</v>
          </cell>
          <cell r="I18" t="str">
            <v>COD GEN</v>
          </cell>
        </row>
        <row r="19">
          <cell r="B19" t="str">
            <v>Ay-01</v>
          </cell>
          <cell r="C19" t="str">
            <v>Ayudante</v>
          </cell>
          <cell r="D19" t="str">
            <v>Oficios Varios</v>
          </cell>
          <cell r="E19">
            <v>1</v>
          </cell>
          <cell r="F19" t="str">
            <v>h-h</v>
          </cell>
          <cell r="G19">
            <v>2075</v>
          </cell>
          <cell r="H19">
            <v>16600</v>
          </cell>
          <cell r="I19" t="str">
            <v>Mod</v>
          </cell>
        </row>
        <row r="20">
          <cell r="B20" t="str">
            <v>Ay-02</v>
          </cell>
          <cell r="C20" t="str">
            <v>Ayudante</v>
          </cell>
          <cell r="D20" t="str">
            <v>Compactador Manual</v>
          </cell>
          <cell r="E20">
            <v>1.2</v>
          </cell>
          <cell r="F20" t="str">
            <v>h-h</v>
          </cell>
          <cell r="G20">
            <v>2490</v>
          </cell>
          <cell r="H20">
            <v>19920</v>
          </cell>
          <cell r="I20" t="str">
            <v>Mod</v>
          </cell>
        </row>
        <row r="21">
          <cell r="B21" t="str">
            <v>Ay-03</v>
          </cell>
          <cell r="C21" t="str">
            <v>Operario</v>
          </cell>
          <cell r="D21" t="str">
            <v>Compactador</v>
          </cell>
          <cell r="E21">
            <v>1.25</v>
          </cell>
          <cell r="F21" t="str">
            <v>h-h</v>
          </cell>
          <cell r="G21">
            <v>2593.75</v>
          </cell>
          <cell r="H21">
            <v>20750</v>
          </cell>
          <cell r="I21" t="str">
            <v>Mod</v>
          </cell>
        </row>
        <row r="22">
          <cell r="B22" t="str">
            <v>Of-01</v>
          </cell>
          <cell r="C22" t="str">
            <v>Oficial</v>
          </cell>
          <cell r="D22" t="str">
            <v>Oficios Varios</v>
          </cell>
          <cell r="E22">
            <v>1.52</v>
          </cell>
          <cell r="F22" t="str">
            <v>h-h</v>
          </cell>
          <cell r="G22">
            <v>3154</v>
          </cell>
          <cell r="H22">
            <v>25232</v>
          </cell>
          <cell r="I22" t="str">
            <v>Mod</v>
          </cell>
        </row>
        <row r="24">
          <cell r="B24" t="str">
            <v>Cdlla-2,00</v>
          </cell>
          <cell r="C24" t="str">
            <v>Cdlla Concreto</v>
          </cell>
          <cell r="D24" t="str">
            <v>Cimentacion</v>
          </cell>
          <cell r="E24">
            <v>1.52</v>
          </cell>
          <cell r="F24" t="str">
            <v>h-cdlla</v>
          </cell>
          <cell r="G24">
            <v>12533</v>
          </cell>
          <cell r="H24">
            <v>100264</v>
          </cell>
          <cell r="I24" t="str">
            <v>Mod</v>
          </cell>
        </row>
        <row r="25">
          <cell r="B25" t="str">
            <v>Cdlla-4.01</v>
          </cell>
          <cell r="C25" t="str">
            <v>Cdlla Grouting</v>
          </cell>
          <cell r="D25" t="str">
            <v>Instalacion perlines </v>
          </cell>
          <cell r="F25" t="str">
            <v>h-cdlla</v>
          </cell>
          <cell r="G25">
            <v>5229</v>
          </cell>
          <cell r="H25">
            <v>41832</v>
          </cell>
          <cell r="I25" t="str">
            <v>Mod</v>
          </cell>
        </row>
        <row r="26">
          <cell r="B26" t="str">
            <v>Cdlla-4.020</v>
          </cell>
          <cell r="C26" t="str">
            <v>Cdlla armado y fund  viga de amarre</v>
          </cell>
          <cell r="D26" t="str">
            <v>Instalacion canal</v>
          </cell>
          <cell r="F26" t="str">
            <v>M L</v>
          </cell>
          <cell r="G26">
            <v>5000</v>
          </cell>
          <cell r="H26">
            <v>40000</v>
          </cell>
          <cell r="I26" t="str">
            <v>Mod</v>
          </cell>
        </row>
        <row r="27">
          <cell r="B27" t="str">
            <v>Cdlla-4.040</v>
          </cell>
          <cell r="C27" t="str">
            <v>Cdlla armado y fund  cinta de amarre</v>
          </cell>
          <cell r="D27" t="str">
            <v>Inst. escalera</v>
          </cell>
          <cell r="F27" t="str">
            <v>M L</v>
          </cell>
          <cell r="G27">
            <v>2500</v>
          </cell>
          <cell r="H27">
            <v>20000</v>
          </cell>
          <cell r="I27" t="str">
            <v>Mod</v>
          </cell>
        </row>
        <row r="28">
          <cell r="B28" t="str">
            <v>Cdlla-4.060</v>
          </cell>
          <cell r="C28" t="str">
            <v>Cdlla Concreto</v>
          </cell>
          <cell r="D28" t="str">
            <v>Losa maciza</v>
          </cell>
          <cell r="E28">
            <v>1.52</v>
          </cell>
          <cell r="F28" t="str">
            <v>M 2</v>
          </cell>
          <cell r="G28">
            <v>7000</v>
          </cell>
          <cell r="H28">
            <v>56000</v>
          </cell>
          <cell r="I28" t="str">
            <v>Mod</v>
          </cell>
        </row>
        <row r="29">
          <cell r="B29" t="str">
            <v>Cdlla-05</v>
          </cell>
          <cell r="C29" t="str">
            <v>Cdlla figurado hierro.</v>
          </cell>
          <cell r="D29" t="str">
            <v>Calce de marcos</v>
          </cell>
          <cell r="F29" t="str">
            <v>h-cdlla</v>
          </cell>
          <cell r="G29">
            <v>5229</v>
          </cell>
          <cell r="H29">
            <v>41832</v>
          </cell>
          <cell r="I29" t="str">
            <v>Mod</v>
          </cell>
        </row>
        <row r="30">
          <cell r="B30" t="str">
            <v>Cdlla-6,01</v>
          </cell>
          <cell r="C30" t="str">
            <v>Cdlla Cubierta</v>
          </cell>
          <cell r="D30" t="str">
            <v>Calce de ventanas</v>
          </cell>
          <cell r="F30" t="str">
            <v>M 2</v>
          </cell>
          <cell r="G30">
            <v>3000</v>
          </cell>
          <cell r="H30">
            <v>24000</v>
          </cell>
          <cell r="I30" t="str">
            <v>Mod</v>
          </cell>
        </row>
        <row r="31">
          <cell r="B31" t="str">
            <v>Of-09</v>
          </cell>
          <cell r="C31" t="str">
            <v>Contratista </v>
          </cell>
          <cell r="D31" t="str">
            <v>Intalador Imp techo</v>
          </cell>
          <cell r="F31" t="str">
            <v>M 2</v>
          </cell>
          <cell r="G31">
            <v>2350</v>
          </cell>
          <cell r="I31" t="str">
            <v>Mod</v>
          </cell>
        </row>
        <row r="32">
          <cell r="B32" t="str">
            <v>Of-3</v>
          </cell>
          <cell r="C32" t="str">
            <v>Oficial</v>
          </cell>
          <cell r="D32" t="str">
            <v>Mampostero</v>
          </cell>
          <cell r="E32">
            <v>1.52</v>
          </cell>
          <cell r="F32" t="str">
            <v>Und</v>
          </cell>
          <cell r="G32">
            <v>10000</v>
          </cell>
          <cell r="H32">
            <v>25232</v>
          </cell>
          <cell r="I32" t="str">
            <v>Mod</v>
          </cell>
        </row>
        <row r="33">
          <cell r="B33" t="str">
            <v>Of-6.01</v>
          </cell>
          <cell r="C33" t="str">
            <v>Oficial</v>
          </cell>
          <cell r="D33" t="str">
            <v>Techador</v>
          </cell>
          <cell r="E33">
            <v>1.52</v>
          </cell>
          <cell r="F33" t="str">
            <v>Und</v>
          </cell>
          <cell r="G33">
            <v>6000</v>
          </cell>
          <cell r="H33">
            <v>25232</v>
          </cell>
          <cell r="I33" t="str">
            <v>Mod</v>
          </cell>
        </row>
        <row r="34">
          <cell r="B34" t="str">
            <v>Cts-6.02</v>
          </cell>
          <cell r="C34" t="str">
            <v>Contratista</v>
          </cell>
          <cell r="D34" t="str">
            <v>Instalacion perlines </v>
          </cell>
          <cell r="F34" t="str">
            <v>ML</v>
          </cell>
          <cell r="G34">
            <v>500</v>
          </cell>
          <cell r="I34" t="str">
            <v>Mod</v>
          </cell>
        </row>
        <row r="35">
          <cell r="B35" t="str">
            <v>Cts-6.03</v>
          </cell>
          <cell r="C35" t="str">
            <v>Contratista </v>
          </cell>
          <cell r="D35" t="str">
            <v>Instalacion canal</v>
          </cell>
          <cell r="F35" t="str">
            <v>ML</v>
          </cell>
          <cell r="G35">
            <v>500</v>
          </cell>
          <cell r="I35" t="str">
            <v>Mod</v>
          </cell>
        </row>
        <row r="36">
          <cell r="B36" t="str">
            <v>Cts-7.01</v>
          </cell>
          <cell r="C36" t="str">
            <v>Contratista </v>
          </cell>
          <cell r="D36" t="str">
            <v>Inst. escalera</v>
          </cell>
          <cell r="F36" t="str">
            <v>Und</v>
          </cell>
          <cell r="G36">
            <v>80000</v>
          </cell>
          <cell r="I36" t="str">
            <v>Mod</v>
          </cell>
        </row>
        <row r="37">
          <cell r="B37" t="str">
            <v>Cts-7.02</v>
          </cell>
          <cell r="C37" t="str">
            <v>Contratista </v>
          </cell>
          <cell r="D37" t="str">
            <v>Calce de cubiertas</v>
          </cell>
          <cell r="E37">
            <v>1.52</v>
          </cell>
          <cell r="F37" t="str">
            <v>Und</v>
          </cell>
          <cell r="G37">
            <v>40000</v>
          </cell>
          <cell r="I37" t="str">
            <v>Mod</v>
          </cell>
        </row>
        <row r="38">
          <cell r="B38" t="str">
            <v>Cts-7.03</v>
          </cell>
          <cell r="C38" t="str">
            <v>Contratista </v>
          </cell>
          <cell r="D38" t="str">
            <v>Calce de marcos</v>
          </cell>
          <cell r="F38" t="str">
            <v>Und</v>
          </cell>
          <cell r="G38">
            <v>5000</v>
          </cell>
          <cell r="I38" t="str">
            <v>Mod</v>
          </cell>
        </row>
        <row r="39">
          <cell r="B39" t="str">
            <v>Cts-7.04</v>
          </cell>
          <cell r="C39" t="str">
            <v>Contratista </v>
          </cell>
          <cell r="D39" t="str">
            <v>Calce de ventanas</v>
          </cell>
          <cell r="F39" t="str">
            <v>Und</v>
          </cell>
          <cell r="G39">
            <v>6000</v>
          </cell>
          <cell r="I39" t="str">
            <v>Mod</v>
          </cell>
        </row>
        <row r="40">
          <cell r="B40" t="str">
            <v>Of-09</v>
          </cell>
          <cell r="C40" t="str">
            <v>Contratista </v>
          </cell>
          <cell r="D40" t="str">
            <v>Intalador Imp techo</v>
          </cell>
          <cell r="F40" t="str">
            <v>M 2</v>
          </cell>
          <cell r="G40">
            <v>2350</v>
          </cell>
          <cell r="I40" t="str">
            <v>Mod</v>
          </cell>
        </row>
        <row r="41">
          <cell r="B41" t="str">
            <v>Cts-14.01</v>
          </cell>
          <cell r="C41" t="str">
            <v>Contratista </v>
          </cell>
          <cell r="D41" t="str">
            <v>Inst puerta con marco</v>
          </cell>
          <cell r="F41" t="str">
            <v>Und</v>
          </cell>
          <cell r="G41">
            <v>10000</v>
          </cell>
          <cell r="I41" t="str">
            <v>Mod</v>
          </cell>
        </row>
        <row r="42">
          <cell r="B42" t="str">
            <v>Cts-14.02</v>
          </cell>
          <cell r="C42" t="str">
            <v>Contratista </v>
          </cell>
          <cell r="D42" t="str">
            <v>Inst marco sencillo</v>
          </cell>
          <cell r="F42" t="str">
            <v>Und</v>
          </cell>
          <cell r="G42">
            <v>6000</v>
          </cell>
          <cell r="I42" t="str">
            <v>Mod</v>
          </cell>
        </row>
        <row r="43">
          <cell r="B43" t="str">
            <v>Cts-14.03</v>
          </cell>
          <cell r="C43" t="str">
            <v>Contratista </v>
          </cell>
          <cell r="D43" t="str">
            <v>Inst de cerradura</v>
          </cell>
          <cell r="F43" t="str">
            <v>Und</v>
          </cell>
          <cell r="G43">
            <v>6000</v>
          </cell>
          <cell r="I43" t="str">
            <v>Mod</v>
          </cell>
        </row>
        <row r="44">
          <cell r="B44" t="str">
            <v>Cts-17</v>
          </cell>
          <cell r="C44" t="str">
            <v>Contratista </v>
          </cell>
          <cell r="D44" t="str">
            <v>Carpintero</v>
          </cell>
          <cell r="F44" t="str">
            <v>Und</v>
          </cell>
          <cell r="G44">
            <v>10000</v>
          </cell>
          <cell r="I44" t="str">
            <v>Mod</v>
          </cell>
        </row>
        <row r="45">
          <cell r="B45" t="str">
            <v>Cts-10.03</v>
          </cell>
          <cell r="C45" t="str">
            <v>Contratista </v>
          </cell>
          <cell r="D45" t="str">
            <v>Hidraulico</v>
          </cell>
          <cell r="F45" t="str">
            <v>Und</v>
          </cell>
          <cell r="G45">
            <v>10000</v>
          </cell>
          <cell r="I45" t="str">
            <v>Mod</v>
          </cell>
        </row>
        <row r="46">
          <cell r="B46" t="str">
            <v>Cts-10.05</v>
          </cell>
          <cell r="C46" t="str">
            <v>Contratista </v>
          </cell>
          <cell r="D46" t="str">
            <v>Caja de inspeccion  50 x 50</v>
          </cell>
          <cell r="F46" t="str">
            <v>Und</v>
          </cell>
          <cell r="G46">
            <v>40000</v>
          </cell>
          <cell r="I46" t="str">
            <v>Mod</v>
          </cell>
        </row>
        <row r="47">
          <cell r="B47" t="str">
            <v>Cts-10.06</v>
          </cell>
          <cell r="C47" t="str">
            <v>Contratista </v>
          </cell>
          <cell r="D47" t="str">
            <v>Caja de inspeccion  60 x 60</v>
          </cell>
          <cell r="F47" t="str">
            <v>Und</v>
          </cell>
          <cell r="G47">
            <v>50000</v>
          </cell>
          <cell r="I47" t="str">
            <v>Mod</v>
          </cell>
        </row>
        <row r="48">
          <cell r="B48" t="str">
            <v>Cts-10.07</v>
          </cell>
          <cell r="C48" t="str">
            <v>Contratista </v>
          </cell>
          <cell r="D48" t="str">
            <v>Caja contador de agua</v>
          </cell>
          <cell r="F48" t="str">
            <v>Und</v>
          </cell>
          <cell r="G48">
            <v>35000</v>
          </cell>
          <cell r="I48" t="str">
            <v>Mod</v>
          </cell>
        </row>
        <row r="49">
          <cell r="B49" t="str">
            <v>Cts-11.01</v>
          </cell>
          <cell r="C49" t="str">
            <v>Contratista </v>
          </cell>
          <cell r="D49" t="str">
            <v>enchapador</v>
          </cell>
          <cell r="F49" t="str">
            <v>M 2</v>
          </cell>
          <cell r="G49">
            <v>12000</v>
          </cell>
          <cell r="I49" t="str">
            <v>Mod</v>
          </cell>
        </row>
        <row r="50">
          <cell r="B50" t="str">
            <v>Cts-12.04</v>
          </cell>
          <cell r="C50" t="str">
            <v>Contratista </v>
          </cell>
          <cell r="D50" t="str">
            <v>Concretos patios</v>
          </cell>
          <cell r="F50" t="str">
            <v>M 2</v>
          </cell>
          <cell r="G50">
            <v>2500</v>
          </cell>
          <cell r="I50" t="str">
            <v>Mod</v>
          </cell>
        </row>
        <row r="51">
          <cell r="B51" t="str">
            <v>Cts-18.13</v>
          </cell>
          <cell r="C51" t="str">
            <v>Contratista </v>
          </cell>
          <cell r="D51" t="str">
            <v>Inst. combo baño</v>
          </cell>
          <cell r="F51" t="str">
            <v>Und</v>
          </cell>
          <cell r="G51">
            <v>35000</v>
          </cell>
          <cell r="I51" t="str">
            <v>Mod</v>
          </cell>
        </row>
        <row r="52">
          <cell r="B52" t="str">
            <v>Cts-18.01</v>
          </cell>
          <cell r="C52" t="str">
            <v>Contratista </v>
          </cell>
          <cell r="D52" t="str">
            <v>Inst Aparatos sanitarios</v>
          </cell>
          <cell r="F52" t="str">
            <v>Und</v>
          </cell>
          <cell r="G52">
            <v>25000</v>
          </cell>
          <cell r="I52" t="str">
            <v>Mod</v>
          </cell>
        </row>
        <row r="53">
          <cell r="B53" t="str">
            <v>Cts-18.02</v>
          </cell>
          <cell r="C53" t="str">
            <v>Contratista </v>
          </cell>
          <cell r="D53" t="str">
            <v>Inst Aparatos Lavamanos</v>
          </cell>
          <cell r="F53" t="str">
            <v>Und</v>
          </cell>
          <cell r="G53">
            <v>25000</v>
          </cell>
          <cell r="I53" t="str">
            <v>Mod</v>
          </cell>
        </row>
        <row r="54">
          <cell r="B54" t="str">
            <v>Cts-18.03</v>
          </cell>
          <cell r="C54" t="str">
            <v>Contratista </v>
          </cell>
          <cell r="D54" t="str">
            <v>Inst Incrustaciones</v>
          </cell>
          <cell r="F54" t="str">
            <v>Juego</v>
          </cell>
          <cell r="G54">
            <v>15000</v>
          </cell>
          <cell r="I54" t="str">
            <v>Mod</v>
          </cell>
        </row>
        <row r="55">
          <cell r="B55" t="str">
            <v>Cts-18.04</v>
          </cell>
          <cell r="C55" t="str">
            <v>Contratista </v>
          </cell>
          <cell r="D55" t="str">
            <v>Inst.  Ducha</v>
          </cell>
          <cell r="F55" t="str">
            <v>Und</v>
          </cell>
          <cell r="G55">
            <v>1500</v>
          </cell>
          <cell r="I55" t="str">
            <v>Mod</v>
          </cell>
        </row>
        <row r="56">
          <cell r="B56" t="str">
            <v>Cts-18.05</v>
          </cell>
          <cell r="C56" t="str">
            <v>Contratista </v>
          </cell>
          <cell r="D56" t="str">
            <v>Inst Espejo</v>
          </cell>
          <cell r="F56" t="str">
            <v>Und</v>
          </cell>
          <cell r="G56">
            <v>1500</v>
          </cell>
          <cell r="I56" t="str">
            <v>Mod</v>
          </cell>
        </row>
        <row r="57">
          <cell r="B57" t="str">
            <v>Cts-18.06</v>
          </cell>
          <cell r="C57" t="str">
            <v>Contratista </v>
          </cell>
          <cell r="D57" t="str">
            <v>Inst. Tubo cortinero</v>
          </cell>
          <cell r="F57" t="str">
            <v>Und</v>
          </cell>
          <cell r="G57">
            <v>1500</v>
          </cell>
          <cell r="I57" t="str">
            <v>Mod</v>
          </cell>
        </row>
        <row r="58">
          <cell r="B58" t="str">
            <v>Cts-18.07</v>
          </cell>
          <cell r="C58" t="str">
            <v>Contratista </v>
          </cell>
          <cell r="D58" t="str">
            <v>Inst. Rejilla</v>
          </cell>
          <cell r="F58" t="str">
            <v>Und</v>
          </cell>
          <cell r="G58">
            <v>1500</v>
          </cell>
          <cell r="I58" t="str">
            <v>Mod</v>
          </cell>
        </row>
        <row r="59">
          <cell r="B59" t="str">
            <v>Cts-18.08</v>
          </cell>
          <cell r="C59" t="str">
            <v>Contratista </v>
          </cell>
          <cell r="D59" t="str">
            <v>Inst. Lavadero</v>
          </cell>
          <cell r="F59" t="str">
            <v>Und</v>
          </cell>
          <cell r="G59">
            <v>25000</v>
          </cell>
          <cell r="I59" t="str">
            <v>Mod</v>
          </cell>
        </row>
        <row r="60">
          <cell r="B60" t="str">
            <v>Cts-18.09</v>
          </cell>
          <cell r="C60" t="str">
            <v>Contratista </v>
          </cell>
          <cell r="D60" t="str">
            <v>Inst. Cocineta</v>
          </cell>
          <cell r="F60" t="str">
            <v>Und</v>
          </cell>
          <cell r="G60">
            <v>25000</v>
          </cell>
          <cell r="I60" t="str">
            <v>Mod</v>
          </cell>
        </row>
        <row r="61">
          <cell r="B61" t="str">
            <v>Cts-18.11</v>
          </cell>
          <cell r="C61" t="str">
            <v>Contratista </v>
          </cell>
          <cell r="D61" t="str">
            <v>Inst. baranda Escalera</v>
          </cell>
          <cell r="F61" t="str">
            <v>Und</v>
          </cell>
          <cell r="G61">
            <v>2500</v>
          </cell>
          <cell r="I61" t="str">
            <v>Mod</v>
          </cell>
        </row>
        <row r="62">
          <cell r="B62" t="str">
            <v>Cts-18.12</v>
          </cell>
          <cell r="C62" t="str">
            <v>Contratista </v>
          </cell>
          <cell r="D62" t="str">
            <v>Inst. baranda balcon</v>
          </cell>
          <cell r="F62" t="str">
            <v>Und</v>
          </cell>
          <cell r="G62">
            <v>500</v>
          </cell>
          <cell r="I62" t="str">
            <v>Mod</v>
          </cell>
        </row>
        <row r="63">
          <cell r="B63" t="str">
            <v>Cts-18.13</v>
          </cell>
          <cell r="C63" t="str">
            <v>Contratista </v>
          </cell>
          <cell r="D63" t="str">
            <v>Estuco muros int</v>
          </cell>
          <cell r="F63" t="str">
            <v>Und</v>
          </cell>
          <cell r="G63">
            <v>3200</v>
          </cell>
          <cell r="I63" t="str">
            <v>Mod</v>
          </cell>
        </row>
        <row r="64">
          <cell r="B64" t="str">
            <v>Cts-18.14</v>
          </cell>
          <cell r="C64" t="str">
            <v>Contratista </v>
          </cell>
          <cell r="F64" t="str">
            <v>Und</v>
          </cell>
          <cell r="I64" t="str">
            <v>Mod</v>
          </cell>
        </row>
        <row r="65">
          <cell r="B65" t="str">
            <v>Cts-18.15</v>
          </cell>
          <cell r="C65" t="str">
            <v>Contratista </v>
          </cell>
          <cell r="D65" t="str">
            <v>Elab de caja soporte contador</v>
          </cell>
          <cell r="E65">
            <v>1</v>
          </cell>
          <cell r="F65" t="str">
            <v>Und</v>
          </cell>
          <cell r="G65">
            <v>15000</v>
          </cell>
          <cell r="H65">
            <v>16600</v>
          </cell>
          <cell r="I65" t="str">
            <v>Mod</v>
          </cell>
        </row>
        <row r="66">
          <cell r="B66" t="str">
            <v>Cts-18.15,1</v>
          </cell>
          <cell r="C66" t="str">
            <v>Contratista </v>
          </cell>
          <cell r="D66" t="str">
            <v>Int contador de agua</v>
          </cell>
          <cell r="F66" t="str">
            <v>Und</v>
          </cell>
          <cell r="G66">
            <v>15000</v>
          </cell>
          <cell r="I66" t="str">
            <v>Mod</v>
          </cell>
        </row>
        <row r="67">
          <cell r="B67" t="str">
            <v>Cts-19.01</v>
          </cell>
          <cell r="C67" t="str">
            <v>Pintor Contr.</v>
          </cell>
          <cell r="D67" t="str">
            <v>Pintura marcos y puertas</v>
          </cell>
          <cell r="F67" t="str">
            <v>Und</v>
          </cell>
          <cell r="G67">
            <v>10000</v>
          </cell>
          <cell r="I67" t="str">
            <v>Mod</v>
          </cell>
        </row>
        <row r="68">
          <cell r="B68" t="str">
            <v>Cts-19.02</v>
          </cell>
          <cell r="C68" t="str">
            <v>Pintor Contr.</v>
          </cell>
          <cell r="D68" t="str">
            <v>Pintura marcos </v>
          </cell>
          <cell r="F68" t="str">
            <v>Und</v>
          </cell>
          <cell r="G68">
            <v>6000</v>
          </cell>
          <cell r="I68" t="str">
            <v>Mod</v>
          </cell>
        </row>
        <row r="69">
          <cell r="B69" t="str">
            <v>Cts-19.03</v>
          </cell>
          <cell r="C69" t="str">
            <v>Pintor Contr.</v>
          </cell>
          <cell r="D69" t="str">
            <v>Ventaneria metalica</v>
          </cell>
          <cell r="F69" t="str">
            <v>M 2</v>
          </cell>
          <cell r="G69">
            <v>6000</v>
          </cell>
          <cell r="I69" t="str">
            <v>Mod</v>
          </cell>
        </row>
        <row r="70">
          <cell r="B70" t="str">
            <v>Cts-19.04</v>
          </cell>
          <cell r="C70" t="str">
            <v>Pintor Contr.</v>
          </cell>
          <cell r="D70" t="str">
            <v>Pintura acrilica muros</v>
          </cell>
          <cell r="F70" t="str">
            <v>M 2</v>
          </cell>
          <cell r="G70">
            <v>2500</v>
          </cell>
          <cell r="I70" t="str">
            <v>Mod</v>
          </cell>
        </row>
        <row r="71">
          <cell r="B71" t="str">
            <v>Cts-19.05</v>
          </cell>
          <cell r="C71" t="str">
            <v>Pintor Contr.</v>
          </cell>
          <cell r="D71" t="str">
            <v>Pintura perlita</v>
          </cell>
          <cell r="E71" t="str">
            <v>CTO H-H</v>
          </cell>
          <cell r="F71" t="str">
            <v>M 2</v>
          </cell>
          <cell r="G71">
            <v>2500</v>
          </cell>
          <cell r="H71" t="str">
            <v>COSTO DÍA</v>
          </cell>
          <cell r="I71" t="str">
            <v>Mod</v>
          </cell>
        </row>
        <row r="72">
          <cell r="B72" t="str">
            <v>Cts-19.06</v>
          </cell>
          <cell r="C72" t="str">
            <v>Pintor Contr.</v>
          </cell>
          <cell r="D72" t="str">
            <v>Estuco muros int</v>
          </cell>
          <cell r="F72" t="str">
            <v>M 2</v>
          </cell>
          <cell r="G72">
            <v>3200</v>
          </cell>
          <cell r="I72" t="str">
            <v>Mod</v>
          </cell>
        </row>
        <row r="73">
          <cell r="B73" t="str">
            <v>Cdlla.1O-1A</v>
          </cell>
          <cell r="C73" t="str">
            <v>1 Oficial</v>
          </cell>
          <cell r="D73" t="str">
            <v>1 Ayudantes</v>
          </cell>
          <cell r="F73" t="str">
            <v>h-cdlla</v>
          </cell>
          <cell r="G73">
            <v>5229</v>
          </cell>
          <cell r="H73">
            <v>41832</v>
          </cell>
          <cell r="I73" t="str">
            <v>Mod</v>
          </cell>
        </row>
        <row r="74">
          <cell r="B74" t="str">
            <v>Of-20</v>
          </cell>
          <cell r="C74" t="str">
            <v>Aseadora</v>
          </cell>
          <cell r="D74" t="str">
            <v>Oficios Varios</v>
          </cell>
          <cell r="E74">
            <v>1</v>
          </cell>
          <cell r="F74" t="str">
            <v>h-h</v>
          </cell>
          <cell r="G74">
            <v>2075</v>
          </cell>
          <cell r="H74">
            <v>16600</v>
          </cell>
          <cell r="I74" t="str">
            <v>Mod</v>
          </cell>
        </row>
        <row r="75">
          <cell r="B75" t="str">
            <v>Ay-01</v>
          </cell>
          <cell r="C75" t="str">
            <v>Ayudante</v>
          </cell>
          <cell r="D75" t="str">
            <v>Oficios Varios</v>
          </cell>
          <cell r="E75">
            <v>2075</v>
          </cell>
          <cell r="F75">
            <v>1</v>
          </cell>
          <cell r="G75">
            <v>2075</v>
          </cell>
          <cell r="H75">
            <v>16600</v>
          </cell>
        </row>
        <row r="76">
          <cell r="B76" t="str">
            <v>Cts-15</v>
          </cell>
          <cell r="C76" t="str">
            <v>Contratista </v>
          </cell>
          <cell r="D76" t="str">
            <v>Inst. tubo cortinero</v>
          </cell>
          <cell r="F76" t="str">
            <v>Und</v>
          </cell>
          <cell r="G76">
            <v>1500</v>
          </cell>
          <cell r="I76" t="str">
            <v>Mod</v>
          </cell>
        </row>
        <row r="77">
          <cell r="B77" t="str">
            <v>Cts-18</v>
          </cell>
          <cell r="C77" t="str">
            <v>Contratista </v>
          </cell>
          <cell r="D77" t="str">
            <v>Inst. ventana</v>
          </cell>
          <cell r="F77" t="str">
            <v>Und</v>
          </cell>
          <cell r="G77">
            <v>8000</v>
          </cell>
          <cell r="I77" t="str">
            <v>Mod</v>
          </cell>
        </row>
        <row r="78">
          <cell r="B78" t="str">
            <v>Of-01</v>
          </cell>
          <cell r="C78" t="str">
            <v>Oficial</v>
          </cell>
          <cell r="D78" t="str">
            <v>Oficios Varios</v>
          </cell>
          <cell r="E78">
            <v>3154</v>
          </cell>
          <cell r="F78">
            <v>1</v>
          </cell>
          <cell r="G78">
            <v>3154</v>
          </cell>
        </row>
        <row r="79">
          <cell r="B79" t="str">
            <v>Ay-01</v>
          </cell>
          <cell r="C79" t="str">
            <v>Ayudante</v>
          </cell>
          <cell r="D79" t="str">
            <v>Oficios Varios</v>
          </cell>
          <cell r="E79">
            <v>2075</v>
          </cell>
          <cell r="F79">
            <v>1.5</v>
          </cell>
          <cell r="G79">
            <v>3112.5</v>
          </cell>
        </row>
        <row r="81">
          <cell r="B81" t="str">
            <v>Cdlla-4.040</v>
          </cell>
          <cell r="C81" t="str">
            <v>Cdlla.1O-1A</v>
          </cell>
          <cell r="D81" t="str">
            <v>Armado y fund  cinta de amarre</v>
          </cell>
          <cell r="F81" t="str">
            <v>M L</v>
          </cell>
          <cell r="G81">
            <v>2500</v>
          </cell>
          <cell r="I81" t="str">
            <v>Mod</v>
          </cell>
        </row>
        <row r="82">
          <cell r="B82" t="str">
            <v>Of-01</v>
          </cell>
          <cell r="C82" t="str">
            <v>Oficial</v>
          </cell>
          <cell r="D82" t="str">
            <v>Oficios Varios</v>
          </cell>
          <cell r="E82">
            <v>3154</v>
          </cell>
          <cell r="F82">
            <v>0.5</v>
          </cell>
          <cell r="G82">
            <v>1577</v>
          </cell>
        </row>
        <row r="83">
          <cell r="B83" t="str">
            <v>Ay-01</v>
          </cell>
          <cell r="C83" t="str">
            <v>Ayudante</v>
          </cell>
          <cell r="D83" t="str">
            <v>Oficios Varios</v>
          </cell>
          <cell r="E83">
            <v>2075</v>
          </cell>
          <cell r="F83">
            <v>0.75</v>
          </cell>
          <cell r="G83">
            <v>1556.25</v>
          </cell>
        </row>
        <row r="85">
          <cell r="B85" t="str">
            <v>Cdlla-05</v>
          </cell>
          <cell r="C85" t="str">
            <v>Cdlla.1O-1A</v>
          </cell>
          <cell r="D85" t="str">
            <v>Figurado hierro.</v>
          </cell>
          <cell r="F85" t="str">
            <v>M 2</v>
          </cell>
          <cell r="G85">
            <v>5229</v>
          </cell>
          <cell r="I85" t="str">
            <v>Mod</v>
          </cell>
        </row>
        <row r="87">
          <cell r="B87" t="str">
            <v>Cdlla.1O-2A</v>
          </cell>
          <cell r="C87" t="str">
            <v>1 Oficial</v>
          </cell>
          <cell r="D87" t="str">
            <v>2 Ayudantes</v>
          </cell>
          <cell r="F87" t="str">
            <v>h-cdlla</v>
          </cell>
          <cell r="G87">
            <v>10304</v>
          </cell>
          <cell r="H87">
            <v>58432</v>
          </cell>
          <cell r="I87" t="str">
            <v>Mod</v>
          </cell>
        </row>
        <row r="88">
          <cell r="B88" t="str">
            <v>Of-01</v>
          </cell>
          <cell r="C88" t="str">
            <v>Oficial</v>
          </cell>
          <cell r="D88" t="str">
            <v>Oficios Varios</v>
          </cell>
          <cell r="E88">
            <v>3154</v>
          </cell>
          <cell r="F88">
            <v>1</v>
          </cell>
          <cell r="G88">
            <v>3154</v>
          </cell>
          <cell r="H88">
            <v>25232</v>
          </cell>
        </row>
        <row r="89">
          <cell r="B89" t="str">
            <v>Ay-01</v>
          </cell>
          <cell r="C89" t="str">
            <v>Ayudante</v>
          </cell>
          <cell r="D89" t="str">
            <v>Oficios Varios</v>
          </cell>
          <cell r="E89">
            <v>2075</v>
          </cell>
          <cell r="F89">
            <v>2</v>
          </cell>
          <cell r="G89">
            <v>4150</v>
          </cell>
          <cell r="H89">
            <v>33200</v>
          </cell>
        </row>
        <row r="91">
          <cell r="B91" t="str">
            <v>Cdlla-6,01</v>
          </cell>
          <cell r="C91" t="str">
            <v>Cdlla.1O-2A</v>
          </cell>
          <cell r="D91" t="str">
            <v>Cdlla Cubierta</v>
          </cell>
          <cell r="F91" t="str">
            <v>M 2</v>
          </cell>
          <cell r="G91">
            <v>3000</v>
          </cell>
          <cell r="I91" t="str">
            <v>Mod</v>
          </cell>
        </row>
        <row r="93">
          <cell r="B93" t="str">
            <v>Cdlla.1O-3A</v>
          </cell>
          <cell r="C93" t="str">
            <v>1 Oficial</v>
          </cell>
          <cell r="D93" t="str">
            <v>3 Ayudantes</v>
          </cell>
          <cell r="F93" t="str">
            <v>h-cdlla</v>
          </cell>
          <cell r="G93">
            <v>9379</v>
          </cell>
          <cell r="H93">
            <v>75032</v>
          </cell>
          <cell r="I93" t="str">
            <v>Mod</v>
          </cell>
        </row>
        <row r="94">
          <cell r="B94" t="str">
            <v>Of-01</v>
          </cell>
          <cell r="C94" t="str">
            <v>Oficial</v>
          </cell>
          <cell r="D94" t="str">
            <v>Oficios Varios</v>
          </cell>
          <cell r="E94">
            <v>3154</v>
          </cell>
          <cell r="F94">
            <v>1</v>
          </cell>
          <cell r="G94">
            <v>3154</v>
          </cell>
          <cell r="H94">
            <v>25232</v>
          </cell>
        </row>
        <row r="95">
          <cell r="B95" t="str">
            <v>Ay-01</v>
          </cell>
          <cell r="C95" t="str">
            <v>Ayudante</v>
          </cell>
          <cell r="D95" t="str">
            <v>Oficios Varios</v>
          </cell>
          <cell r="E95">
            <v>2075</v>
          </cell>
          <cell r="F95">
            <v>3</v>
          </cell>
          <cell r="G95">
            <v>6225</v>
          </cell>
          <cell r="H95">
            <v>49800</v>
          </cell>
        </row>
        <row r="97">
          <cell r="B97" t="str">
            <v>Cdlla.1O-4A</v>
          </cell>
          <cell r="C97" t="str">
            <v>1 Oficial</v>
          </cell>
          <cell r="D97" t="str">
            <v>4 Ayudantes</v>
          </cell>
          <cell r="F97" t="str">
            <v>h-cdlla</v>
          </cell>
          <cell r="G97">
            <v>11454</v>
          </cell>
          <cell r="H97">
            <v>91632</v>
          </cell>
          <cell r="I97" t="str">
            <v>Mod</v>
          </cell>
        </row>
        <row r="98">
          <cell r="B98" t="str">
            <v>Of-01</v>
          </cell>
          <cell r="C98" t="str">
            <v>Oficial</v>
          </cell>
          <cell r="D98" t="str">
            <v>Oficios Varios</v>
          </cell>
          <cell r="E98">
            <v>3154</v>
          </cell>
          <cell r="F98">
            <v>1</v>
          </cell>
          <cell r="G98">
            <v>3154</v>
          </cell>
          <cell r="H98">
            <v>25232</v>
          </cell>
        </row>
        <row r="99">
          <cell r="B99" t="str">
            <v>Ay-01</v>
          </cell>
          <cell r="C99" t="str">
            <v>Ayudante</v>
          </cell>
          <cell r="D99" t="str">
            <v>Oficios Varios</v>
          </cell>
          <cell r="E99">
            <v>2075</v>
          </cell>
          <cell r="F99">
            <v>4</v>
          </cell>
          <cell r="G99">
            <v>8300</v>
          </cell>
          <cell r="H99">
            <v>66400</v>
          </cell>
        </row>
        <row r="101">
          <cell r="B101" t="str">
            <v>Cdlla.2O-3A</v>
          </cell>
          <cell r="C101" t="str">
            <v>2 Oficial</v>
          </cell>
          <cell r="D101" t="str">
            <v>3 Ayudantes</v>
          </cell>
          <cell r="F101" t="str">
            <v>h-cdlla</v>
          </cell>
          <cell r="G101">
            <v>12533</v>
          </cell>
          <cell r="H101">
            <v>100264</v>
          </cell>
          <cell r="I101" t="str">
            <v>Mod</v>
          </cell>
        </row>
        <row r="102">
          <cell r="B102" t="str">
            <v>Of-01</v>
          </cell>
          <cell r="C102" t="str">
            <v>Oficial</v>
          </cell>
          <cell r="D102" t="str">
            <v>Oficios Varios</v>
          </cell>
          <cell r="E102">
            <v>3154</v>
          </cell>
          <cell r="F102">
            <v>2</v>
          </cell>
          <cell r="G102">
            <v>6308</v>
          </cell>
          <cell r="H102">
            <v>50464</v>
          </cell>
        </row>
        <row r="103">
          <cell r="B103" t="str">
            <v>Ay-01</v>
          </cell>
          <cell r="C103" t="str">
            <v>Ayudante</v>
          </cell>
          <cell r="D103" t="str">
            <v>Oficios Varios</v>
          </cell>
          <cell r="E103">
            <v>2075</v>
          </cell>
          <cell r="F103">
            <v>3</v>
          </cell>
          <cell r="G103">
            <v>6225</v>
          </cell>
          <cell r="H103">
            <v>49800</v>
          </cell>
        </row>
        <row r="105">
          <cell r="B105" t="str">
            <v>Cdlla-4.060</v>
          </cell>
          <cell r="C105" t="str">
            <v>Cdlla.2O-3A</v>
          </cell>
          <cell r="D105" t="str">
            <v>Loza maciza</v>
          </cell>
          <cell r="F105" t="str">
            <v>M 2</v>
          </cell>
          <cell r="G105">
            <v>7000</v>
          </cell>
          <cell r="I105" t="str">
            <v>Mod</v>
          </cell>
        </row>
        <row r="107">
          <cell r="B107" t="str">
            <v>Cdlla.2O-4A</v>
          </cell>
          <cell r="C107" t="str">
            <v>2 Oficial</v>
          </cell>
          <cell r="D107" t="str">
            <v>4 Ayudantes</v>
          </cell>
          <cell r="F107" t="str">
            <v>h-cdlla</v>
          </cell>
          <cell r="G107">
            <v>14608</v>
          </cell>
          <cell r="H107">
            <v>116864</v>
          </cell>
          <cell r="I107" t="str">
            <v>Mod</v>
          </cell>
        </row>
        <row r="108">
          <cell r="B108" t="str">
            <v>Of-01</v>
          </cell>
          <cell r="C108" t="str">
            <v>Oficial</v>
          </cell>
          <cell r="D108" t="str">
            <v>Oficios Varios</v>
          </cell>
          <cell r="E108">
            <v>3154</v>
          </cell>
          <cell r="F108">
            <v>2</v>
          </cell>
          <cell r="G108">
            <v>6308</v>
          </cell>
          <cell r="H108">
            <v>50464</v>
          </cell>
        </row>
        <row r="109">
          <cell r="B109" t="str">
            <v>Ay-01</v>
          </cell>
          <cell r="C109" t="str">
            <v>Ayudante</v>
          </cell>
          <cell r="D109" t="str">
            <v>Oficios Varios</v>
          </cell>
          <cell r="E109">
            <v>2075</v>
          </cell>
          <cell r="F109">
            <v>4</v>
          </cell>
          <cell r="G109">
            <v>8300</v>
          </cell>
          <cell r="H109">
            <v>66400</v>
          </cell>
        </row>
        <row r="111">
          <cell r="B111" t="str">
            <v>Cdlla.2O-5A</v>
          </cell>
          <cell r="C111" t="str">
            <v>2 Oficial</v>
          </cell>
          <cell r="D111" t="str">
            <v>5 Ayudantes</v>
          </cell>
          <cell r="F111" t="str">
            <v>h-cdlla</v>
          </cell>
          <cell r="G111">
            <v>16683</v>
          </cell>
          <cell r="H111">
            <v>133464</v>
          </cell>
          <cell r="I111" t="str">
            <v>Mod</v>
          </cell>
        </row>
        <row r="112">
          <cell r="B112" t="str">
            <v>Of-01</v>
          </cell>
          <cell r="C112" t="str">
            <v>Oficial</v>
          </cell>
          <cell r="D112" t="str">
            <v>Oficios Varios</v>
          </cell>
          <cell r="E112">
            <v>3154</v>
          </cell>
          <cell r="F112">
            <v>2</v>
          </cell>
          <cell r="G112">
            <v>6308</v>
          </cell>
          <cell r="H112">
            <v>50464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APUS varios"/>
      <sheetName val="electri gutieerez"/>
      <sheetName val="APUS BASI"/>
      <sheetName val="$ Unit. electrico"/>
      <sheetName val="CANT"/>
      <sheetName val="UNIT"/>
      <sheetName val="$ MORFO"/>
      <sheetName val="CARLOS MORFOLOGIA"/>
      <sheetName val="JUAN"/>
    </sheetNames>
    <sheetDataSet>
      <sheetData sheetId="0">
        <row r="7">
          <cell r="A7" t="str">
            <v>REMODELACIÓN DEL ÁREA DE PISCINAS DE MORFOLOGÍA</v>
          </cell>
        </row>
      </sheetData>
      <sheetData sheetId="5">
        <row r="18">
          <cell r="I18">
            <v>20</v>
          </cell>
        </row>
        <row r="26">
          <cell r="I26">
            <v>30</v>
          </cell>
        </row>
        <row r="59">
          <cell r="I59">
            <v>334</v>
          </cell>
        </row>
        <row r="80">
          <cell r="I80">
            <v>3</v>
          </cell>
        </row>
        <row r="90">
          <cell r="I90">
            <v>2</v>
          </cell>
        </row>
        <row r="100">
          <cell r="I100">
            <v>2</v>
          </cell>
        </row>
        <row r="110">
          <cell r="I110">
            <v>10</v>
          </cell>
        </row>
        <row r="289">
          <cell r="I289">
            <v>27</v>
          </cell>
        </row>
        <row r="381">
          <cell r="I381">
            <v>40</v>
          </cell>
        </row>
        <row r="390">
          <cell r="I390">
            <v>50</v>
          </cell>
        </row>
        <row r="417">
          <cell r="I417">
            <v>2</v>
          </cell>
        </row>
        <row r="435">
          <cell r="I435">
            <v>1</v>
          </cell>
        </row>
        <row r="504">
          <cell r="I504">
            <v>80</v>
          </cell>
        </row>
        <row r="561">
          <cell r="I561">
            <v>1</v>
          </cell>
        </row>
        <row r="570">
          <cell r="I570">
            <v>2</v>
          </cell>
        </row>
        <row r="579">
          <cell r="I579">
            <v>2</v>
          </cell>
        </row>
        <row r="588">
          <cell r="I588">
            <v>1</v>
          </cell>
        </row>
        <row r="597">
          <cell r="I597">
            <v>1</v>
          </cell>
        </row>
        <row r="606">
          <cell r="I606">
            <v>1</v>
          </cell>
        </row>
        <row r="615">
          <cell r="I615">
            <v>1</v>
          </cell>
        </row>
        <row r="624">
          <cell r="I624">
            <v>1</v>
          </cell>
        </row>
        <row r="687">
          <cell r="I687">
            <v>1</v>
          </cell>
        </row>
        <row r="705">
          <cell r="I705">
            <v>1</v>
          </cell>
        </row>
        <row r="867">
          <cell r="I867">
            <v>0</v>
          </cell>
        </row>
        <row r="876">
          <cell r="I876">
            <v>0</v>
          </cell>
        </row>
        <row r="885">
          <cell r="I885">
            <v>0</v>
          </cell>
        </row>
        <row r="894">
          <cell r="I894">
            <v>0</v>
          </cell>
        </row>
        <row r="903">
          <cell r="I903">
            <v>0</v>
          </cell>
        </row>
        <row r="910">
          <cell r="I910">
            <v>0</v>
          </cell>
        </row>
        <row r="917">
          <cell r="I917">
            <v>0</v>
          </cell>
        </row>
        <row r="924">
          <cell r="I924">
            <v>0</v>
          </cell>
        </row>
        <row r="931">
          <cell r="I931">
            <v>0</v>
          </cell>
        </row>
        <row r="938">
          <cell r="I938">
            <v>0</v>
          </cell>
        </row>
        <row r="945">
          <cell r="I945">
            <v>0</v>
          </cell>
        </row>
        <row r="952">
          <cell r="I952">
            <v>0</v>
          </cell>
        </row>
        <row r="959">
          <cell r="I959">
            <v>0</v>
          </cell>
        </row>
        <row r="966">
          <cell r="I966">
            <v>0</v>
          </cell>
        </row>
        <row r="973">
          <cell r="I973">
            <v>0</v>
          </cell>
        </row>
        <row r="980">
          <cell r="I980">
            <v>0</v>
          </cell>
        </row>
        <row r="987">
          <cell r="I987">
            <v>0</v>
          </cell>
        </row>
        <row r="994">
          <cell r="I99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ios V"/>
      <sheetName val="Cncto"/>
      <sheetName val=" M.O. "/>
      <sheetName val="CUnit"/>
      <sheetName val="RCtosUnit"/>
      <sheetName val="Calculo de cant"/>
      <sheetName val="Vivienda 27,63 M2"/>
      <sheetName val="resumen vivienda 27,63M2"/>
      <sheetName val="Cierre Financiero"/>
    </sheetNames>
    <sheetDataSet>
      <sheetData sheetId="1">
        <row r="28">
          <cell r="O28" t="str">
            <v>Ag-1</v>
          </cell>
          <cell r="P28" t="str">
            <v>Ag-2</v>
          </cell>
          <cell r="Q28" t="str">
            <v>Ag-3</v>
          </cell>
          <cell r="R28" t="str">
            <v>Ag-4</v>
          </cell>
          <cell r="S28" t="str">
            <v>Ag-5</v>
          </cell>
          <cell r="T28" t="str">
            <v>Ag-6</v>
          </cell>
          <cell r="U28" t="str">
            <v>Co-1</v>
          </cell>
          <cell r="V28" t="str">
            <v>Co-2</v>
          </cell>
        </row>
        <row r="31">
          <cell r="M31" t="str">
            <v/>
          </cell>
        </row>
        <row r="32">
          <cell r="M32" t="e">
            <v>#VALUE!</v>
          </cell>
          <cell r="O32" t="e">
            <v>#VALUE!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M33" t="e">
            <v>#VALUE!</v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e">
            <v>#VALUE!</v>
          </cell>
        </row>
        <row r="34">
          <cell r="M34" t="e">
            <v>#VALUE!</v>
          </cell>
          <cell r="O34" t="str">
            <v/>
          </cell>
          <cell r="P34" t="e">
            <v>#VALUE!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M35" t="e">
            <v>#VALUE!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8">
          <cell r="M38" t="str">
            <v/>
          </cell>
        </row>
        <row r="39">
          <cell r="M39" t="e">
            <v>#VALUE!</v>
          </cell>
          <cell r="O39" t="e">
            <v>#VALUE!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M40" t="e">
            <v>#VALUE!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e">
            <v>#VALUE!</v>
          </cell>
        </row>
        <row r="41">
          <cell r="M41" t="e">
            <v>#VALUE!</v>
          </cell>
          <cell r="O41" t="str">
            <v/>
          </cell>
          <cell r="P41" t="e">
            <v>#VALUE!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M42" t="e">
            <v>#VALUE!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5">
          <cell r="M45" t="str">
            <v/>
          </cell>
        </row>
        <row r="46">
          <cell r="O46">
            <v>0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</row>
        <row r="48">
          <cell r="O48" t="str">
            <v/>
          </cell>
          <cell r="P48">
            <v>0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2">
          <cell r="M52" t="str">
            <v/>
          </cell>
        </row>
        <row r="53"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>
            <v>0</v>
          </cell>
        </row>
        <row r="55">
          <cell r="O55" t="str">
            <v/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</v>
          </cell>
          <cell r="U56" t="str">
            <v/>
          </cell>
          <cell r="V56" t="str">
            <v/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60">
          <cell r="M60" t="str">
            <v/>
          </cell>
        </row>
        <row r="61">
          <cell r="M61" t="e">
            <v>#VALUE!</v>
          </cell>
          <cell r="O61" t="e">
            <v>#VALUE!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M62" t="e">
            <v>#VALUE!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e">
            <v>#VALUE!</v>
          </cell>
        </row>
        <row r="63">
          <cell r="M63" t="e">
            <v>#VALUE!</v>
          </cell>
          <cell r="O63" t="str">
            <v/>
          </cell>
          <cell r="P63" t="e">
            <v>#VALUE!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M64" t="e">
            <v>#VALUE!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e">
            <v>#VALUE!</v>
          </cell>
          <cell r="U64" t="str">
            <v/>
          </cell>
          <cell r="V64" t="str">
            <v/>
          </cell>
        </row>
        <row r="65">
          <cell r="M65" t="e">
            <v>#VALUE!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8">
          <cell r="M68" t="str">
            <v/>
          </cell>
        </row>
        <row r="69">
          <cell r="O69">
            <v>0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>
            <v>0</v>
          </cell>
        </row>
        <row r="71">
          <cell r="O71" t="str">
            <v/>
          </cell>
          <cell r="P71">
            <v>0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</v>
          </cell>
          <cell r="U72" t="str">
            <v/>
          </cell>
          <cell r="V72" t="str">
            <v/>
          </cell>
        </row>
        <row r="73"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6">
          <cell r="M76" t="str">
            <v/>
          </cell>
        </row>
        <row r="77">
          <cell r="M77" t="e">
            <v>#VALUE!</v>
          </cell>
          <cell r="O77" t="e">
            <v>#VALUE!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M78" t="e">
            <v>#VALUE!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e">
            <v>#VALUE!</v>
          </cell>
        </row>
        <row r="79">
          <cell r="M79" t="e">
            <v>#VALUE!</v>
          </cell>
          <cell r="O79" t="str">
            <v/>
          </cell>
          <cell r="P79" t="e">
            <v>#VALUE!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M80" t="e">
            <v>#VALUE!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e">
            <v>#VALUE!</v>
          </cell>
          <cell r="U80" t="str">
            <v/>
          </cell>
          <cell r="V80" t="str">
            <v/>
          </cell>
        </row>
        <row r="81">
          <cell r="M81" t="e">
            <v>#VALUE!</v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4">
          <cell r="M84" t="str">
            <v/>
          </cell>
        </row>
        <row r="85"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M86" t="e">
            <v>#VALUE!</v>
          </cell>
          <cell r="N86" t="str">
            <v>PIEDRA</v>
          </cell>
          <cell r="O86" t="str">
            <v/>
          </cell>
          <cell r="P86" t="str">
            <v/>
          </cell>
          <cell r="Q86" t="str">
            <v/>
          </cell>
          <cell r="R86" t="e">
            <v>#VALUE!</v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90">
          <cell r="M90" t="e">
            <v>#VALUE!</v>
          </cell>
          <cell r="O90" t="e">
            <v>#VALUE!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M91" t="e">
            <v>#VALUE!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e">
            <v>#VALUE!</v>
          </cell>
        </row>
        <row r="92">
          <cell r="M92" t="e">
            <v>#VALUE!</v>
          </cell>
          <cell r="O92" t="str">
            <v/>
          </cell>
          <cell r="P92" t="e">
            <v>#VALUE!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M93" t="e">
            <v>#VALUE!</v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e">
            <v>#VALUE!</v>
          </cell>
          <cell r="U93" t="str">
            <v/>
          </cell>
          <cell r="V93" t="str">
            <v/>
          </cell>
        </row>
        <row r="96">
          <cell r="O96" t="e">
            <v>#VALUE!</v>
          </cell>
          <cell r="P96" t="e">
            <v>#VALUE!</v>
          </cell>
          <cell r="Q96">
            <v>0</v>
          </cell>
          <cell r="R96" t="e">
            <v>#VALUE!</v>
          </cell>
          <cell r="S96">
            <v>0</v>
          </cell>
          <cell r="T96" t="e">
            <v>#VALUE!</v>
          </cell>
          <cell r="U96">
            <v>0</v>
          </cell>
          <cell r="V96" t="e">
            <v>#VALUE!</v>
          </cell>
        </row>
      </sheetData>
      <sheetData sheetId="2">
        <row r="32">
          <cell r="L32" t="str">
            <v>Ay</v>
          </cell>
          <cell r="M32" t="str">
            <v>Mast</v>
          </cell>
          <cell r="N32" t="str">
            <v>Of-1</v>
          </cell>
          <cell r="O32" t="str">
            <v>Of-2</v>
          </cell>
        </row>
        <row r="36">
          <cell r="L36" t="str">
            <v/>
          </cell>
          <cell r="M36" t="str">
            <v/>
          </cell>
          <cell r="N36" t="e">
            <v>#VALUE!</v>
          </cell>
          <cell r="O36" t="str">
            <v/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e">
            <v>#VALUE!</v>
          </cell>
        </row>
        <row r="38">
          <cell r="L38" t="e">
            <v>#VALUE!</v>
          </cell>
          <cell r="M38" t="str">
            <v/>
          </cell>
          <cell r="N38" t="str">
            <v/>
          </cell>
          <cell r="O38" t="str">
            <v/>
          </cell>
        </row>
        <row r="39">
          <cell r="L39" t="str">
            <v/>
          </cell>
          <cell r="M39" t="e">
            <v>#VALUE!</v>
          </cell>
          <cell r="N39" t="str">
            <v/>
          </cell>
          <cell r="O39" t="str">
            <v/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3"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L44" t="str">
            <v/>
          </cell>
          <cell r="M44" t="str">
            <v/>
          </cell>
          <cell r="N44" t="e">
            <v>#VALUE!</v>
          </cell>
          <cell r="O44" t="str">
            <v/>
          </cell>
        </row>
        <row r="45">
          <cell r="L45" t="e">
            <v>#VALUE!</v>
          </cell>
          <cell r="M45" t="str">
            <v/>
          </cell>
          <cell r="N45" t="str">
            <v/>
          </cell>
          <cell r="O45" t="str">
            <v/>
          </cell>
        </row>
        <row r="46">
          <cell r="L46" t="str">
            <v/>
          </cell>
          <cell r="M46" t="e">
            <v>#VALUE!</v>
          </cell>
          <cell r="N46" t="str">
            <v/>
          </cell>
          <cell r="O46" t="str">
            <v/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</row>
        <row r="50"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</row>
        <row r="51">
          <cell r="L51" t="str">
            <v/>
          </cell>
          <cell r="M51" t="str">
            <v/>
          </cell>
          <cell r="N51" t="e">
            <v>#VALUE!</v>
          </cell>
          <cell r="O51" t="str">
            <v/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e">
            <v>#VALUE!</v>
          </cell>
        </row>
        <row r="53">
          <cell r="L53" t="e">
            <v>#VALUE!</v>
          </cell>
          <cell r="M53" t="str">
            <v/>
          </cell>
          <cell r="N53" t="str">
            <v/>
          </cell>
          <cell r="O53" t="str">
            <v/>
          </cell>
        </row>
        <row r="54">
          <cell r="L54" t="str">
            <v/>
          </cell>
          <cell r="M54" t="e">
            <v>#VALUE!</v>
          </cell>
          <cell r="N54" t="str">
            <v/>
          </cell>
          <cell r="O54" t="str">
            <v/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</row>
        <row r="59">
          <cell r="L59" t="str">
            <v/>
          </cell>
          <cell r="M59" t="str">
            <v/>
          </cell>
          <cell r="N59" t="e">
            <v>#VALUE!</v>
          </cell>
          <cell r="O59" t="str">
            <v/>
          </cell>
        </row>
        <row r="60">
          <cell r="L60" t="str">
            <v/>
          </cell>
          <cell r="M60" t="str">
            <v/>
          </cell>
          <cell r="N60" t="str">
            <v/>
          </cell>
          <cell r="O60" t="e">
            <v>#VALUE!</v>
          </cell>
        </row>
        <row r="61">
          <cell r="L61" t="e">
            <v>#VALUE!</v>
          </cell>
          <cell r="M61" t="str">
            <v/>
          </cell>
          <cell r="N61" t="str">
            <v/>
          </cell>
          <cell r="O61" t="str">
            <v/>
          </cell>
        </row>
        <row r="62">
          <cell r="L62" t="str">
            <v/>
          </cell>
          <cell r="M62" t="e">
            <v>#VALUE!</v>
          </cell>
          <cell r="N62" t="str">
            <v/>
          </cell>
          <cell r="O62" t="str">
            <v/>
          </cell>
        </row>
        <row r="63"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</row>
        <row r="66"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</row>
      </sheetData>
      <sheetData sheetId="3">
        <row r="29">
          <cell r="R29" t="str">
            <v>Ac-2</v>
          </cell>
          <cell r="S29" t="str">
            <v>Ac-3</v>
          </cell>
          <cell r="T29" t="str">
            <v>Ac-4</v>
          </cell>
          <cell r="U29" t="str">
            <v>Ac-5</v>
          </cell>
          <cell r="V29" t="str">
            <v>Ac-6</v>
          </cell>
          <cell r="W29" t="str">
            <v>Ap-1</v>
          </cell>
          <cell r="X29" t="str">
            <v>Ap-2</v>
          </cell>
          <cell r="Y29" t="str">
            <v>Ap-4</v>
          </cell>
          <cell r="Z29" t="str">
            <v>Ap-6</v>
          </cell>
          <cell r="AA29" t="str">
            <v>Ag-5</v>
          </cell>
          <cell r="AB29" t="str">
            <v>Cma-1</v>
          </cell>
          <cell r="AC29" t="str">
            <v>Cma-3</v>
          </cell>
          <cell r="AD29" t="str">
            <v>Cma-4</v>
          </cell>
          <cell r="AE29" t="str">
            <v>Cma-7</v>
          </cell>
          <cell r="AF29" t="str">
            <v>Cma-8</v>
          </cell>
          <cell r="AG29" t="str">
            <v>Cma-11</v>
          </cell>
          <cell r="AH29" t="str">
            <v>Cma-13</v>
          </cell>
          <cell r="AI29" t="str">
            <v>Cma-14</v>
          </cell>
          <cell r="AJ29" t="str">
            <v>Cma-15</v>
          </cell>
          <cell r="AK29" t="str">
            <v>Cme-4</v>
          </cell>
          <cell r="AL29" t="str">
            <v>Cme-5</v>
          </cell>
          <cell r="AM29" t="str">
            <v>Cme-12</v>
          </cell>
          <cell r="AN29" t="str">
            <v>Cme-13</v>
          </cell>
          <cell r="AO29" t="str">
            <v>Cme-14</v>
          </cell>
          <cell r="AP29" t="str">
            <v>Cme-15</v>
          </cell>
          <cell r="AQ29" t="str">
            <v>Cme-16</v>
          </cell>
          <cell r="AR29" t="str">
            <v>Co-1</v>
          </cell>
          <cell r="AS29" t="str">
            <v>Co-2</v>
          </cell>
          <cell r="AT29" t="str">
            <v>C 1-2-2</v>
          </cell>
          <cell r="AU29" t="str">
            <v>C 1-2-3</v>
          </cell>
          <cell r="AV29" t="str">
            <v>C 1-2-4</v>
          </cell>
          <cell r="AW29" t="str">
            <v>C 1-3-6</v>
          </cell>
          <cell r="AX29" t="str">
            <v>C CICL</v>
          </cell>
          <cell r="AY29" t="str">
            <v>M 1-3</v>
          </cell>
          <cell r="AZ29" t="str">
            <v>M 1-4</v>
          </cell>
          <cell r="BA29" t="str">
            <v>M 1-7</v>
          </cell>
          <cell r="BB29" t="str">
            <v>Cu-1</v>
          </cell>
          <cell r="BC29" t="str">
            <v>Cu-4</v>
          </cell>
          <cell r="BD29" t="str">
            <v>Cu-5</v>
          </cell>
          <cell r="BE29" t="str">
            <v>Cu-7</v>
          </cell>
          <cell r="BF29" t="str">
            <v>Cu-8</v>
          </cell>
          <cell r="BG29" t="str">
            <v>Cu-9</v>
          </cell>
          <cell r="BH29" t="str">
            <v>Cu-10</v>
          </cell>
          <cell r="BI29" t="str">
            <v>Cu-11</v>
          </cell>
          <cell r="BJ29" t="str">
            <v>Cu-12</v>
          </cell>
          <cell r="BK29" t="str">
            <v>Cu-13</v>
          </cell>
          <cell r="BL29" t="str">
            <v>Ele-2</v>
          </cell>
          <cell r="BM29" t="str">
            <v>Ele-5</v>
          </cell>
          <cell r="BN29" t="str">
            <v>Ele-6</v>
          </cell>
          <cell r="BO29" t="str">
            <v>Ele-7</v>
          </cell>
          <cell r="BP29" t="str">
            <v>Ele-8</v>
          </cell>
          <cell r="BQ29" t="str">
            <v>Ele-9</v>
          </cell>
          <cell r="BR29" t="str">
            <v>Ele-10</v>
          </cell>
          <cell r="BS29" t="str">
            <v>Ele-11</v>
          </cell>
          <cell r="BT29" t="str">
            <v>Ele-12</v>
          </cell>
          <cell r="BU29" t="str">
            <v>Ele-14</v>
          </cell>
          <cell r="BV29" t="str">
            <v>Ele-16</v>
          </cell>
          <cell r="BW29" t="str">
            <v>Ele-17</v>
          </cell>
          <cell r="BX29" t="str">
            <v>Ele-18</v>
          </cell>
          <cell r="BY29" t="str">
            <v>Ele-19</v>
          </cell>
          <cell r="BZ29" t="str">
            <v>Ele-20</v>
          </cell>
          <cell r="CA29" t="str">
            <v>Ele-21</v>
          </cell>
          <cell r="CB29" t="str">
            <v>Ele-22</v>
          </cell>
          <cell r="CC29" t="str">
            <v>Ele-23</v>
          </cell>
          <cell r="CD29" t="str">
            <v>Ele-24</v>
          </cell>
          <cell r="CE29" t="str">
            <v>Ele-28</v>
          </cell>
          <cell r="CF29" t="str">
            <v>Ele-29</v>
          </cell>
          <cell r="CG29" t="str">
            <v>Ele-30</v>
          </cell>
          <cell r="CH29" t="str">
            <v>Ele-31</v>
          </cell>
          <cell r="CI29" t="str">
            <v>Ele-33</v>
          </cell>
          <cell r="CJ29" t="str">
            <v>Ele-34</v>
          </cell>
          <cell r="CK29" t="str">
            <v>Ele-35</v>
          </cell>
          <cell r="CL29" t="str">
            <v>Ele-36</v>
          </cell>
          <cell r="CM29" t="str">
            <v>Ele-38</v>
          </cell>
          <cell r="CN29" t="str">
            <v>Ele-41</v>
          </cell>
          <cell r="CO29" t="str">
            <v>Ele-44</v>
          </cell>
          <cell r="CP29" t="str">
            <v>Ele-45</v>
          </cell>
          <cell r="CQ29" t="str">
            <v>Ele-46</v>
          </cell>
          <cell r="CR29" t="str">
            <v>Ele-47</v>
          </cell>
          <cell r="CS29" t="str">
            <v>Ele-48</v>
          </cell>
          <cell r="CT29" t="str">
            <v>Ele-49</v>
          </cell>
          <cell r="CU29" t="str">
            <v>Ele-50</v>
          </cell>
          <cell r="CV29" t="str">
            <v>Ele-51</v>
          </cell>
          <cell r="CW29" t="str">
            <v>Ele-52</v>
          </cell>
          <cell r="CX29" t="str">
            <v>Ele-53</v>
          </cell>
          <cell r="CY29" t="str">
            <v>Ele-54</v>
          </cell>
          <cell r="CZ29" t="str">
            <v>Eq-1</v>
          </cell>
          <cell r="DA29" t="str">
            <v>Eq-2</v>
          </cell>
          <cell r="DB29" t="str">
            <v>Eq-3</v>
          </cell>
          <cell r="DC29" t="str">
            <v>Eq-4</v>
          </cell>
          <cell r="DD29" t="str">
            <v>Eq-5</v>
          </cell>
          <cell r="DE29" t="str">
            <v>Eq-6</v>
          </cell>
          <cell r="DF29" t="str">
            <v>En-1</v>
          </cell>
          <cell r="DG29" t="str">
            <v>En-2</v>
          </cell>
          <cell r="DH29" t="str">
            <v>En-3</v>
          </cell>
          <cell r="DI29" t="str">
            <v>En-4</v>
          </cell>
          <cell r="DJ29" t="str">
            <v>EnP-1</v>
          </cell>
          <cell r="DK29" t="str">
            <v>EnP-2</v>
          </cell>
          <cell r="DL29" t="str">
            <v>EnP-3</v>
          </cell>
          <cell r="DM29" t="str">
            <v>EnP-4</v>
          </cell>
          <cell r="DN29" t="str">
            <v>Hid-1</v>
          </cell>
          <cell r="DO29" t="str">
            <v>Hid-2</v>
          </cell>
          <cell r="DP29" t="str">
            <v>Hid-3</v>
          </cell>
          <cell r="DQ29" t="str">
            <v>Hid-4</v>
          </cell>
          <cell r="DR29" t="str">
            <v>Hid-5</v>
          </cell>
          <cell r="DS29" t="str">
            <v>Hid-7</v>
          </cell>
          <cell r="DT29" t="str">
            <v>Hid-8</v>
          </cell>
          <cell r="DU29" t="str">
            <v>Hid-9</v>
          </cell>
          <cell r="DV29" t="str">
            <v>Hid-10</v>
          </cell>
          <cell r="DW29" t="str">
            <v>Hid-11</v>
          </cell>
          <cell r="DX29" t="str">
            <v>Hid-12</v>
          </cell>
          <cell r="DY29" t="str">
            <v>Hid-13</v>
          </cell>
          <cell r="DZ29" t="str">
            <v>Hid-14</v>
          </cell>
          <cell r="EA29" t="str">
            <v>Ma-1</v>
          </cell>
          <cell r="EB29" t="str">
            <v>Ma-2</v>
          </cell>
          <cell r="EC29" t="str">
            <v>Cua-1</v>
          </cell>
          <cell r="ED29" t="str">
            <v>Cua-2</v>
          </cell>
          <cell r="EE29" t="str">
            <v>Cua-3</v>
          </cell>
          <cell r="EF29" t="str">
            <v>Cua-4</v>
          </cell>
          <cell r="EG29" t="str">
            <v>Pin-4</v>
          </cell>
          <cell r="EH29" t="str">
            <v>Pin-5</v>
          </cell>
          <cell r="EI29" t="str">
            <v>Pin-6</v>
          </cell>
          <cell r="EJ29" t="str">
            <v>San-3</v>
          </cell>
          <cell r="EK29" t="str">
            <v>San-4</v>
          </cell>
          <cell r="EL29" t="str">
            <v>San-5</v>
          </cell>
          <cell r="EM29" t="str">
            <v>San-6</v>
          </cell>
          <cell r="EN29" t="str">
            <v>San-7</v>
          </cell>
          <cell r="EO29" t="str">
            <v>San-8</v>
          </cell>
          <cell r="EP29" t="str">
            <v>San-10</v>
          </cell>
          <cell r="EQ29" t="str">
            <v>San-11</v>
          </cell>
          <cell r="ER29" t="str">
            <v>San-12</v>
          </cell>
          <cell r="ES29" t="str">
            <v>San-13</v>
          </cell>
          <cell r="ET29" t="str">
            <v>San-14</v>
          </cell>
          <cell r="EU29" t="str">
            <v>San-16</v>
          </cell>
          <cell r="EV29" t="str">
            <v>San-17</v>
          </cell>
          <cell r="EW29" t="str">
            <v>San-19</v>
          </cell>
          <cell r="EX29" t="str">
            <v>Var-1</v>
          </cell>
          <cell r="EY29" t="str">
            <v>Var-2</v>
          </cell>
        </row>
        <row r="32"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 t="str">
            <v/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 t="str">
            <v/>
          </cell>
          <cell r="CY32" t="str">
            <v/>
          </cell>
          <cell r="CZ32" t="str">
            <v/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 t="str">
            <v/>
          </cell>
          <cell r="DG32" t="str">
            <v/>
          </cell>
          <cell r="DH32" t="str">
            <v/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 t="str">
            <v/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  <cell r="DW32" t="str">
            <v/>
          </cell>
          <cell r="DX32" t="str">
            <v/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 t="str">
            <v/>
          </cell>
          <cell r="EE32" t="str">
            <v/>
          </cell>
          <cell r="EF32" t="str">
            <v/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  <cell r="EM32" t="str">
            <v/>
          </cell>
          <cell r="EN32" t="str">
            <v/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 t="str">
            <v/>
          </cell>
          <cell r="EU32" t="str">
            <v/>
          </cell>
          <cell r="EV32" t="str">
            <v/>
          </cell>
          <cell r="EW32" t="str">
            <v/>
          </cell>
          <cell r="EX32" t="str">
            <v/>
          </cell>
          <cell r="EY32" t="str">
            <v/>
          </cell>
        </row>
        <row r="33"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>
            <v>0</v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 t="str">
            <v/>
          </cell>
          <cell r="CQ33" t="str">
            <v/>
          </cell>
          <cell r="CR33" t="str">
            <v/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 t="str">
            <v/>
          </cell>
          <cell r="CY33" t="str">
            <v/>
          </cell>
          <cell r="CZ33" t="str">
            <v/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  <cell r="DW33" t="str">
            <v/>
          </cell>
          <cell r="DX33" t="str">
            <v/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 t="str">
            <v/>
          </cell>
          <cell r="EE33" t="str">
            <v/>
          </cell>
          <cell r="EF33" t="str">
            <v/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M33" t="str">
            <v/>
          </cell>
          <cell r="EN33" t="str">
            <v/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 t="str">
            <v/>
          </cell>
          <cell r="EU33" t="str">
            <v/>
          </cell>
          <cell r="EV33" t="str">
            <v/>
          </cell>
          <cell r="EW33" t="str">
            <v/>
          </cell>
          <cell r="EX33" t="str">
            <v/>
          </cell>
          <cell r="EY33" t="str">
            <v/>
          </cell>
        </row>
        <row r="34">
          <cell r="R34" t="str">
            <v/>
          </cell>
          <cell r="S34" t="str">
            <v/>
          </cell>
          <cell r="T34" t="str">
            <v/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 t="str">
            <v/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 t="str">
            <v/>
          </cell>
          <cell r="CY34" t="str">
            <v/>
          </cell>
          <cell r="CZ34" t="str">
            <v/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 t="str">
            <v/>
          </cell>
          <cell r="DW34" t="str">
            <v/>
          </cell>
          <cell r="DX34" t="str">
            <v/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 t="str">
            <v/>
          </cell>
          <cell r="EE34" t="str">
            <v/>
          </cell>
          <cell r="EF34" t="str">
            <v/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M34" t="str">
            <v/>
          </cell>
          <cell r="EN34" t="str">
            <v/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 t="str">
            <v/>
          </cell>
          <cell r="EU34" t="str">
            <v/>
          </cell>
          <cell r="EV34" t="str">
            <v/>
          </cell>
          <cell r="EW34" t="str">
            <v/>
          </cell>
          <cell r="EX34" t="str">
            <v/>
          </cell>
          <cell r="EY34" t="str">
            <v/>
          </cell>
        </row>
        <row r="35"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>
            <v>0</v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 t="str">
            <v/>
          </cell>
          <cell r="EY35" t="str">
            <v/>
          </cell>
        </row>
        <row r="36"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>
            <v>0</v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  <cell r="DW36" t="str">
            <v/>
          </cell>
          <cell r="DX36" t="str">
            <v/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 t="str">
            <v/>
          </cell>
          <cell r="EE36" t="str">
            <v/>
          </cell>
          <cell r="EF36" t="str">
            <v/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M36" t="str">
            <v/>
          </cell>
          <cell r="EN36" t="str">
            <v/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 t="str">
            <v/>
          </cell>
          <cell r="EU36" t="str">
            <v/>
          </cell>
          <cell r="EV36" t="str">
            <v/>
          </cell>
          <cell r="EW36" t="str">
            <v/>
          </cell>
          <cell r="EX36" t="str">
            <v/>
          </cell>
          <cell r="EY36" t="str">
            <v/>
          </cell>
        </row>
        <row r="37"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 t="str">
            <v/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  <cell r="DW37" t="str">
            <v/>
          </cell>
          <cell r="DX37" t="str">
            <v/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 t="str">
            <v/>
          </cell>
          <cell r="EE37" t="str">
            <v/>
          </cell>
          <cell r="EF37" t="str">
            <v/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  <cell r="EM37" t="str">
            <v/>
          </cell>
          <cell r="EN37" t="str">
            <v/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 t="str">
            <v/>
          </cell>
          <cell r="EU37" t="str">
            <v/>
          </cell>
          <cell r="EV37" t="str">
            <v/>
          </cell>
          <cell r="EW37" t="str">
            <v/>
          </cell>
          <cell r="EX37" t="str">
            <v/>
          </cell>
          <cell r="EY37">
            <v>0</v>
          </cell>
        </row>
        <row r="44"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 t="str">
            <v/>
          </cell>
          <cell r="DW44" t="str">
            <v/>
          </cell>
          <cell r="DX44" t="str">
            <v/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>
            <v>0.012</v>
          </cell>
          <cell r="ED44" t="str">
            <v/>
          </cell>
          <cell r="EE44" t="str">
            <v/>
          </cell>
          <cell r="EF44" t="str">
            <v/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 t="str">
            <v/>
          </cell>
          <cell r="EM44" t="str">
            <v/>
          </cell>
          <cell r="EN44" t="str">
            <v/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 t="str">
            <v/>
          </cell>
          <cell r="EU44" t="str">
            <v/>
          </cell>
          <cell r="EV44" t="str">
            <v/>
          </cell>
          <cell r="EW44" t="str">
            <v/>
          </cell>
          <cell r="EX44" t="str">
            <v/>
          </cell>
          <cell r="EY44" t="str">
            <v/>
          </cell>
        </row>
        <row r="45"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 t="str">
            <v/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>
            <v>1.8</v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 t="str">
            <v/>
          </cell>
          <cell r="DW45" t="str">
            <v/>
          </cell>
          <cell r="DX45" t="str">
            <v/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 t="str">
            <v/>
          </cell>
          <cell r="EE45" t="str">
            <v/>
          </cell>
          <cell r="EF45" t="str">
            <v/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 t="str">
            <v/>
          </cell>
          <cell r="EM45" t="str">
            <v/>
          </cell>
          <cell r="EN45" t="str">
            <v/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 t="str">
            <v/>
          </cell>
          <cell r="EU45" t="str">
            <v/>
          </cell>
          <cell r="EV45" t="str">
            <v/>
          </cell>
          <cell r="EW45" t="str">
            <v/>
          </cell>
          <cell r="EX45" t="str">
            <v/>
          </cell>
          <cell r="EY45" t="str">
            <v/>
          </cell>
        </row>
        <row r="52"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/>
          </cell>
          <cell r="CB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 t="str">
            <v/>
          </cell>
          <cell r="CQ52" t="str">
            <v/>
          </cell>
          <cell r="CR52" t="str">
            <v/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 t="str">
            <v/>
          </cell>
          <cell r="CY52" t="str">
            <v/>
          </cell>
          <cell r="CZ52" t="str">
            <v/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 t="str">
            <v/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 t="str">
            <v/>
          </cell>
          <cell r="DW52" t="str">
            <v/>
          </cell>
          <cell r="DX52" t="str">
            <v/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>
            <v>0.11399999999999999</v>
          </cell>
          <cell r="ED52" t="str">
            <v/>
          </cell>
          <cell r="EE52" t="str">
            <v/>
          </cell>
          <cell r="EF52" t="str">
            <v/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  <cell r="EN52" t="str">
            <v/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 t="str">
            <v/>
          </cell>
          <cell r="EU52" t="str">
            <v/>
          </cell>
          <cell r="EV52" t="str">
            <v/>
          </cell>
          <cell r="EW52" t="str">
            <v/>
          </cell>
          <cell r="EX52" t="str">
            <v/>
          </cell>
          <cell r="EY52" t="str">
            <v/>
          </cell>
        </row>
        <row r="59"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5.19853425</v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/>
          </cell>
          <cell r="CB59" t="str">
            <v/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J59" t="str">
            <v/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 t="str">
            <v/>
          </cell>
          <cell r="CQ59" t="str">
            <v/>
          </cell>
          <cell r="CR59" t="str">
            <v/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 t="str">
            <v/>
          </cell>
          <cell r="CY59" t="str">
            <v/>
          </cell>
          <cell r="CZ59" t="str">
            <v/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 t="str">
            <v/>
          </cell>
          <cell r="DO59" t="str">
            <v/>
          </cell>
          <cell r="DP59" t="str">
            <v/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 t="str">
            <v/>
          </cell>
          <cell r="DW59" t="str">
            <v/>
          </cell>
          <cell r="DX59" t="str">
            <v/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 t="str">
            <v/>
          </cell>
          <cell r="EE59" t="str">
            <v/>
          </cell>
          <cell r="EF59" t="str">
            <v/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 t="str">
            <v/>
          </cell>
          <cell r="EM59" t="str">
            <v/>
          </cell>
          <cell r="EN59" t="str">
            <v/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 t="str">
            <v/>
          </cell>
          <cell r="EU59" t="str">
            <v/>
          </cell>
          <cell r="EV59" t="str">
            <v/>
          </cell>
          <cell r="EW59" t="str">
            <v/>
          </cell>
          <cell r="EX59" t="str">
            <v/>
          </cell>
          <cell r="EY59" t="str">
            <v/>
          </cell>
        </row>
        <row r="60"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 t="str">
            <v/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J60" t="str">
            <v/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 t="str">
            <v/>
          </cell>
          <cell r="CQ60" t="str">
            <v/>
          </cell>
          <cell r="CR60" t="str">
            <v/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 t="str">
            <v/>
          </cell>
          <cell r="CY60" t="str">
            <v/>
          </cell>
          <cell r="CZ60" t="str">
            <v/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 t="str">
            <v/>
          </cell>
          <cell r="DO60" t="str">
            <v/>
          </cell>
          <cell r="DP60" t="str">
            <v/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 t="str">
            <v/>
          </cell>
          <cell r="DW60" t="str">
            <v/>
          </cell>
          <cell r="DX60" t="str">
            <v/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>
            <v>4.418754112499999</v>
          </cell>
          <cell r="ED60" t="str">
            <v/>
          </cell>
          <cell r="EE60" t="str">
            <v/>
          </cell>
          <cell r="EF60" t="str">
            <v/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 t="str">
            <v/>
          </cell>
          <cell r="EM60" t="str">
            <v/>
          </cell>
          <cell r="EN60" t="str">
            <v/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 t="str">
            <v/>
          </cell>
          <cell r="EU60" t="str">
            <v/>
          </cell>
          <cell r="EV60" t="str">
            <v/>
          </cell>
          <cell r="EW60" t="str">
            <v/>
          </cell>
          <cell r="EX60" t="str">
            <v/>
          </cell>
          <cell r="EY60" t="str">
            <v/>
          </cell>
        </row>
        <row r="61"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>
            <v>2.599267125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 t="str">
            <v/>
          </cell>
          <cell r="CC61" t="str">
            <v/>
          </cell>
          <cell r="CD61" t="str">
            <v/>
          </cell>
          <cell r="CE61" t="str">
            <v/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J61" t="str">
            <v/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 t="str">
            <v/>
          </cell>
          <cell r="CQ61" t="str">
            <v/>
          </cell>
          <cell r="CR61" t="str">
            <v/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 t="str">
            <v/>
          </cell>
          <cell r="CY61" t="str">
            <v/>
          </cell>
          <cell r="CZ61" t="str">
            <v/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 t="str">
            <v/>
          </cell>
          <cell r="DO61" t="str">
            <v/>
          </cell>
          <cell r="DP61" t="str">
            <v/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 t="str">
            <v/>
          </cell>
          <cell r="DW61" t="str">
            <v/>
          </cell>
          <cell r="DX61" t="str">
            <v/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 t="str">
            <v/>
          </cell>
          <cell r="EE61" t="str">
            <v/>
          </cell>
          <cell r="EF61" t="str">
            <v/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 t="str">
            <v/>
          </cell>
          <cell r="EM61" t="str">
            <v/>
          </cell>
          <cell r="EN61" t="str">
            <v/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 t="str">
            <v/>
          </cell>
          <cell r="EU61" t="str">
            <v/>
          </cell>
          <cell r="EV61" t="str">
            <v/>
          </cell>
          <cell r="EW61" t="str">
            <v/>
          </cell>
          <cell r="EX61" t="str">
            <v/>
          </cell>
          <cell r="EY61" t="str">
            <v/>
          </cell>
        </row>
        <row r="62"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A62" t="str">
            <v/>
          </cell>
          <cell r="CB62" t="str">
            <v/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J62" t="str">
            <v/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 t="str">
            <v/>
          </cell>
          <cell r="CQ62" t="str">
            <v/>
          </cell>
          <cell r="CR62" t="str">
            <v/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 t="str">
            <v/>
          </cell>
          <cell r="CY62" t="str">
            <v/>
          </cell>
          <cell r="CZ62" t="str">
            <v/>
          </cell>
          <cell r="DA62">
            <v>5.19853425</v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 t="str">
            <v/>
          </cell>
          <cell r="DG62" t="str">
            <v/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 t="str">
            <v/>
          </cell>
          <cell r="DO62" t="str">
            <v/>
          </cell>
          <cell r="DP62" t="str">
            <v/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 t="str">
            <v/>
          </cell>
          <cell r="DW62" t="str">
            <v/>
          </cell>
          <cell r="DX62" t="str">
            <v/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 t="str">
            <v/>
          </cell>
          <cell r="EE62" t="str">
            <v/>
          </cell>
          <cell r="EF62" t="str">
            <v/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 t="str">
            <v/>
          </cell>
          <cell r="EM62" t="str">
            <v/>
          </cell>
          <cell r="EN62" t="str">
            <v/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 t="str">
            <v/>
          </cell>
          <cell r="EU62" t="str">
            <v/>
          </cell>
          <cell r="EV62" t="str">
            <v/>
          </cell>
          <cell r="EW62" t="str">
            <v/>
          </cell>
          <cell r="EX62" t="str">
            <v/>
          </cell>
          <cell r="EY62" t="str">
            <v/>
          </cell>
        </row>
        <row r="63"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A63" t="str">
            <v/>
          </cell>
          <cell r="CB63" t="str">
            <v/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J63" t="str">
            <v/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 t="str">
            <v/>
          </cell>
          <cell r="CQ63" t="str">
            <v/>
          </cell>
          <cell r="CR63" t="str">
            <v/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 t="str">
            <v/>
          </cell>
          <cell r="CY63" t="str">
            <v/>
          </cell>
          <cell r="CZ63" t="str">
            <v/>
          </cell>
          <cell r="DA63" t="str">
            <v/>
          </cell>
          <cell r="DB63" t="str">
            <v/>
          </cell>
          <cell r="DC63" t="str">
            <v/>
          </cell>
          <cell r="DD63">
            <v>5.19853425</v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 t="str">
            <v/>
          </cell>
          <cell r="DO63" t="str">
            <v/>
          </cell>
          <cell r="DP63" t="str">
            <v/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 t="str">
            <v/>
          </cell>
          <cell r="DW63" t="str">
            <v/>
          </cell>
          <cell r="DX63" t="str">
            <v/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 t="str">
            <v/>
          </cell>
          <cell r="EE63" t="str">
            <v/>
          </cell>
          <cell r="EF63" t="str">
            <v/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 t="str">
            <v/>
          </cell>
          <cell r="EM63" t="str">
            <v/>
          </cell>
          <cell r="EN63" t="str">
            <v/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 t="str">
            <v/>
          </cell>
          <cell r="EU63" t="str">
            <v/>
          </cell>
          <cell r="EV63" t="str">
            <v/>
          </cell>
          <cell r="EW63" t="str">
            <v/>
          </cell>
          <cell r="EX63" t="str">
            <v/>
          </cell>
          <cell r="EY63" t="str">
            <v/>
          </cell>
        </row>
        <row r="64"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A64" t="str">
            <v/>
          </cell>
          <cell r="CB64" t="str">
            <v/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J64" t="str">
            <v/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 t="str">
            <v/>
          </cell>
          <cell r="CQ64" t="str">
            <v/>
          </cell>
          <cell r="CR64" t="str">
            <v/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 t="str">
            <v/>
          </cell>
          <cell r="CY64" t="str">
            <v/>
          </cell>
          <cell r="CZ64" t="str">
            <v/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 t="str">
            <v/>
          </cell>
          <cell r="DO64" t="str">
            <v/>
          </cell>
          <cell r="DP64" t="str">
            <v/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 t="str">
            <v/>
          </cell>
          <cell r="DW64" t="str">
            <v/>
          </cell>
          <cell r="DX64" t="str">
            <v/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 t="str">
            <v/>
          </cell>
          <cell r="EE64" t="str">
            <v/>
          </cell>
          <cell r="EF64" t="str">
            <v/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 t="str">
            <v/>
          </cell>
          <cell r="EM64" t="str">
            <v/>
          </cell>
          <cell r="EN64" t="str">
            <v/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 t="str">
            <v/>
          </cell>
          <cell r="EU64" t="str">
            <v/>
          </cell>
          <cell r="EV64" t="str">
            <v/>
          </cell>
          <cell r="EW64" t="str">
            <v/>
          </cell>
          <cell r="EX64" t="str">
            <v/>
          </cell>
          <cell r="EY64">
            <v>0.2599267125</v>
          </cell>
        </row>
        <row r="94"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>
            <v>3.12507624</v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</row>
        <row r="95"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2.7174576</v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 t="str">
            <v/>
          </cell>
          <cell r="CA95" t="str">
            <v/>
          </cell>
          <cell r="CB95" t="str">
            <v/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J95" t="str">
            <v/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 t="str">
            <v/>
          </cell>
          <cell r="CQ95" t="str">
            <v/>
          </cell>
          <cell r="CR95" t="str">
            <v/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 t="str">
            <v/>
          </cell>
          <cell r="CY95" t="str">
            <v/>
          </cell>
          <cell r="CZ95" t="str">
            <v/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 t="str">
            <v/>
          </cell>
          <cell r="DO95" t="str">
            <v/>
          </cell>
          <cell r="DP95" t="str">
            <v/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 t="str">
            <v/>
          </cell>
          <cell r="DW95" t="str">
            <v/>
          </cell>
          <cell r="DX95" t="str">
            <v/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 t="str">
            <v/>
          </cell>
          <cell r="EE95" t="str">
            <v/>
          </cell>
          <cell r="EF95" t="str">
            <v/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 t="str">
            <v/>
          </cell>
          <cell r="EM95" t="str">
            <v/>
          </cell>
          <cell r="EN95" t="str">
            <v/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 t="str">
            <v/>
          </cell>
          <cell r="EU95" t="str">
            <v/>
          </cell>
          <cell r="EV95" t="str">
            <v/>
          </cell>
          <cell r="EW95" t="str">
            <v/>
          </cell>
          <cell r="EX95" t="str">
            <v/>
          </cell>
          <cell r="EY95" t="str">
            <v/>
          </cell>
        </row>
        <row r="96"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>
            <v>2.7174576</v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 t="str">
            <v/>
          </cell>
          <cell r="CB96" t="str">
            <v/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J96" t="str">
            <v/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 t="str">
            <v/>
          </cell>
          <cell r="CR96" t="str">
            <v/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 t="str">
            <v/>
          </cell>
          <cell r="CZ96" t="str">
            <v/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 t="str">
            <v/>
          </cell>
          <cell r="DP96" t="str">
            <v/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 t="str">
            <v/>
          </cell>
          <cell r="DX96" t="str">
            <v/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 t="str">
            <v/>
          </cell>
          <cell r="EF96" t="str">
            <v/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 t="str">
            <v/>
          </cell>
          <cell r="EN96" t="str">
            <v/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 t="str">
            <v/>
          </cell>
          <cell r="EV96" t="str">
            <v/>
          </cell>
          <cell r="EW96" t="str">
            <v/>
          </cell>
          <cell r="EX96" t="str">
            <v/>
          </cell>
          <cell r="EY96" t="str">
            <v/>
          </cell>
        </row>
        <row r="97"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 t="str">
            <v/>
          </cell>
          <cell r="CB97" t="str">
            <v/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J97" t="str">
            <v/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 t="str">
            <v/>
          </cell>
          <cell r="CR97" t="str">
            <v/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 t="str">
            <v/>
          </cell>
          <cell r="CZ97" t="str">
            <v/>
          </cell>
          <cell r="DA97">
            <v>2.7174576</v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 t="str">
            <v/>
          </cell>
          <cell r="DP97" t="str">
            <v/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 t="str">
            <v/>
          </cell>
          <cell r="DX97" t="str">
            <v/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 t="str">
            <v/>
          </cell>
          <cell r="EF97" t="str">
            <v/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 t="str">
            <v/>
          </cell>
          <cell r="EN97" t="str">
            <v/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 t="str">
            <v/>
          </cell>
          <cell r="EV97" t="str">
            <v/>
          </cell>
          <cell r="EW97" t="str">
            <v/>
          </cell>
          <cell r="EX97" t="str">
            <v/>
          </cell>
          <cell r="EY97" t="str">
            <v/>
          </cell>
        </row>
        <row r="98"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>
            <v>0.54349152</v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  <cell r="EW98" t="str">
            <v/>
          </cell>
          <cell r="EX98" t="str">
            <v/>
          </cell>
          <cell r="EY98" t="str">
            <v/>
          </cell>
        </row>
        <row r="99"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  <cell r="EW99" t="str">
            <v/>
          </cell>
          <cell r="EX99" t="str">
            <v/>
          </cell>
          <cell r="EY99">
            <v>0.13587288</v>
          </cell>
        </row>
        <row r="106"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 t="str">
            <v/>
          </cell>
          <cell r="CB106" t="str">
            <v/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 t="str">
            <v/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 t="str">
            <v/>
          </cell>
          <cell r="CZ106" t="str">
            <v/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 t="str">
            <v/>
          </cell>
          <cell r="DP106" t="str">
            <v/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 t="str">
            <v/>
          </cell>
          <cell r="DX106" t="str">
            <v/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>
            <v>0.2</v>
          </cell>
          <cell r="ED106" t="str">
            <v/>
          </cell>
          <cell r="EE106" t="str">
            <v/>
          </cell>
          <cell r="EF106" t="str">
            <v/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 t="str">
            <v/>
          </cell>
          <cell r="EN106" t="str">
            <v/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 t="str">
            <v/>
          </cell>
          <cell r="EV106" t="str">
            <v/>
          </cell>
          <cell r="EW106" t="str">
            <v/>
          </cell>
          <cell r="EX106" t="str">
            <v/>
          </cell>
          <cell r="EY106" t="str">
            <v/>
          </cell>
        </row>
        <row r="107"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0.1308</v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 t="str">
            <v/>
          </cell>
          <cell r="CB107" t="str">
            <v/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J107" t="str">
            <v/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 t="str">
            <v/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 t="str">
            <v/>
          </cell>
          <cell r="CZ107" t="str">
            <v/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 t="str">
            <v/>
          </cell>
          <cell r="DP107" t="str">
            <v/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 t="str">
            <v/>
          </cell>
          <cell r="DX107" t="str">
            <v/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 t="str">
            <v/>
          </cell>
          <cell r="EF107" t="str">
            <v/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 t="str">
            <v/>
          </cell>
          <cell r="EN107" t="str">
            <v/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 t="str">
            <v/>
          </cell>
          <cell r="EV107" t="str">
            <v/>
          </cell>
          <cell r="EW107" t="str">
            <v/>
          </cell>
          <cell r="EX107" t="str">
            <v/>
          </cell>
          <cell r="EY107" t="str">
            <v/>
          </cell>
        </row>
        <row r="108"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>
            <v>0.8</v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 t="str">
            <v/>
          </cell>
          <cell r="CA108" t="str">
            <v/>
          </cell>
          <cell r="CB108" t="str">
            <v/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J108" t="str">
            <v/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 t="str">
            <v/>
          </cell>
          <cell r="CQ108" t="str">
            <v/>
          </cell>
          <cell r="CR108" t="str">
            <v/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 t="str">
            <v/>
          </cell>
          <cell r="CY108" t="str">
            <v/>
          </cell>
          <cell r="CZ108" t="str">
            <v/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 t="str">
            <v/>
          </cell>
          <cell r="DO108" t="str">
            <v/>
          </cell>
          <cell r="DP108" t="str">
            <v/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 t="str">
            <v/>
          </cell>
          <cell r="DW108" t="str">
            <v/>
          </cell>
          <cell r="DX108" t="str">
            <v/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 t="str">
            <v/>
          </cell>
          <cell r="EE108" t="str">
            <v/>
          </cell>
          <cell r="EF108" t="str">
            <v/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 t="str">
            <v/>
          </cell>
          <cell r="EM108" t="str">
            <v/>
          </cell>
          <cell r="EN108" t="str">
            <v/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 t="str">
            <v/>
          </cell>
          <cell r="EU108" t="str">
            <v/>
          </cell>
          <cell r="EV108" t="str">
            <v/>
          </cell>
          <cell r="EW108" t="str">
            <v/>
          </cell>
          <cell r="EX108" t="str">
            <v/>
          </cell>
          <cell r="EY108" t="str">
            <v/>
          </cell>
        </row>
        <row r="109"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A109" t="str">
            <v/>
          </cell>
          <cell r="CB109" t="str">
            <v/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J109" t="str">
            <v/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 t="str">
            <v/>
          </cell>
          <cell r="CQ109" t="str">
            <v/>
          </cell>
          <cell r="CR109" t="str">
            <v/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 t="str">
            <v/>
          </cell>
          <cell r="CY109" t="str">
            <v/>
          </cell>
          <cell r="CZ109" t="str">
            <v/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 t="str">
            <v/>
          </cell>
          <cell r="DO109" t="str">
            <v/>
          </cell>
          <cell r="DP109" t="str">
            <v/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DZ109" t="str">
            <v/>
          </cell>
          <cell r="EA109" t="str">
            <v/>
          </cell>
          <cell r="EB109">
            <v>30</v>
          </cell>
          <cell r="EC109" t="str">
            <v/>
          </cell>
          <cell r="ED109" t="str">
            <v/>
          </cell>
          <cell r="EE109" t="str">
            <v/>
          </cell>
          <cell r="EF109" t="str">
            <v/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  <cell r="EN109" t="str">
            <v/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 t="str">
            <v/>
          </cell>
          <cell r="EU109" t="str">
            <v/>
          </cell>
          <cell r="EV109" t="str">
            <v/>
          </cell>
          <cell r="EW109" t="str">
            <v/>
          </cell>
          <cell r="EX109" t="str">
            <v/>
          </cell>
          <cell r="EY109" t="str">
            <v/>
          </cell>
        </row>
        <row r="110"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>
            <v>0.018</v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  <cell r="EW110" t="str">
            <v/>
          </cell>
          <cell r="EX110" t="str">
            <v/>
          </cell>
          <cell r="EY110" t="str">
            <v/>
          </cell>
        </row>
        <row r="111"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>
            <v>1</v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  <cell r="EW111" t="str">
            <v/>
          </cell>
          <cell r="EX111" t="str">
            <v/>
          </cell>
          <cell r="EY111" t="str">
            <v/>
          </cell>
        </row>
        <row r="112"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  <cell r="EW112" t="str">
            <v/>
          </cell>
          <cell r="EX112" t="str">
            <v/>
          </cell>
          <cell r="EY112">
            <v>0.05</v>
          </cell>
        </row>
        <row r="119"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>
            <v>1.9079797568000003</v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</row>
        <row r="120">
          <cell r="R120" t="str">
            <v/>
          </cell>
          <cell r="S120">
            <v>733.8383680000002</v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 t="str">
            <v/>
          </cell>
          <cell r="CA120" t="str">
            <v/>
          </cell>
          <cell r="CB120" t="str">
            <v/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J120" t="str">
            <v/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 t="str">
            <v/>
          </cell>
          <cell r="CQ120" t="str">
            <v/>
          </cell>
          <cell r="CR120" t="str">
            <v/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 t="str">
            <v/>
          </cell>
          <cell r="CY120" t="str">
            <v/>
          </cell>
          <cell r="CZ120" t="str">
            <v/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 t="str">
            <v/>
          </cell>
          <cell r="DG120" t="str">
            <v/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 t="str">
            <v/>
          </cell>
          <cell r="DO120" t="str">
            <v/>
          </cell>
          <cell r="DP120" t="str">
            <v/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 t="str">
            <v/>
          </cell>
          <cell r="DW120" t="str">
            <v/>
          </cell>
          <cell r="DX120" t="str">
            <v/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 t="str">
            <v/>
          </cell>
          <cell r="EE120" t="str">
            <v/>
          </cell>
          <cell r="EF120" t="str">
            <v/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 t="str">
            <v/>
          </cell>
          <cell r="EM120" t="str">
            <v/>
          </cell>
          <cell r="EN120" t="str">
            <v/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 t="str">
            <v/>
          </cell>
          <cell r="EU120" t="str">
            <v/>
          </cell>
          <cell r="EV120" t="str">
            <v/>
          </cell>
          <cell r="EW120" t="str">
            <v/>
          </cell>
          <cell r="EX120" t="str">
            <v/>
          </cell>
          <cell r="EY120" t="str">
            <v/>
          </cell>
        </row>
        <row r="121">
          <cell r="R121">
            <v>29.353534720000006</v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 t="str">
            <v/>
          </cell>
          <cell r="CB121" t="str">
            <v/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J121" t="str">
            <v/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 t="str">
            <v/>
          </cell>
          <cell r="CR121" t="str">
            <v/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 t="str">
            <v/>
          </cell>
          <cell r="CZ121" t="str">
            <v/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 t="str">
            <v/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 t="str">
            <v/>
          </cell>
          <cell r="DP121" t="str">
            <v/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 t="str">
            <v/>
          </cell>
          <cell r="DX121" t="str">
            <v/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 t="str">
            <v/>
          </cell>
          <cell r="EF121" t="str">
            <v/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 t="str">
            <v/>
          </cell>
          <cell r="EN121" t="str">
            <v/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 t="str">
            <v/>
          </cell>
          <cell r="EV121" t="str">
            <v/>
          </cell>
          <cell r="EW121" t="str">
            <v/>
          </cell>
          <cell r="EX121" t="str">
            <v/>
          </cell>
          <cell r="EY121" t="str">
            <v/>
          </cell>
        </row>
        <row r="122"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 t="str">
            <v/>
          </cell>
          <cell r="CB122" t="str">
            <v/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J122" t="str">
            <v/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 t="str">
            <v/>
          </cell>
          <cell r="CR122" t="str">
            <v/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 t="str">
            <v/>
          </cell>
          <cell r="CZ122" t="str">
            <v/>
          </cell>
          <cell r="DA122">
            <v>733.8383680000002</v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 t="str">
            <v/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 t="str">
            <v/>
          </cell>
          <cell r="DP122" t="str">
            <v/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 t="str">
            <v/>
          </cell>
          <cell r="DX122" t="str">
            <v/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 t="str">
            <v/>
          </cell>
          <cell r="EF122" t="str">
            <v/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 t="str">
            <v/>
          </cell>
          <cell r="EN122" t="str">
            <v/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 t="str">
            <v/>
          </cell>
          <cell r="EV122" t="str">
            <v/>
          </cell>
          <cell r="EW122" t="str">
            <v/>
          </cell>
          <cell r="EX122" t="str">
            <v/>
          </cell>
          <cell r="EY122" t="str">
            <v/>
          </cell>
        </row>
        <row r="123"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 t="str">
            <v/>
          </cell>
          <cell r="CA123" t="str">
            <v/>
          </cell>
          <cell r="CB123" t="str">
            <v/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J123" t="str">
            <v/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 t="str">
            <v/>
          </cell>
          <cell r="CQ123" t="str">
            <v/>
          </cell>
          <cell r="CR123" t="str">
            <v/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 t="str">
            <v/>
          </cell>
          <cell r="CY123" t="str">
            <v/>
          </cell>
          <cell r="CZ123" t="str">
            <v/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 t="str">
            <v/>
          </cell>
          <cell r="DG123" t="str">
            <v/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  <cell r="EW123" t="str">
            <v/>
          </cell>
          <cell r="EX123" t="str">
            <v/>
          </cell>
          <cell r="EY123">
            <v>36.69191840000001</v>
          </cell>
        </row>
        <row r="130"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 t="str">
            <v/>
          </cell>
          <cell r="CB130" t="str">
            <v/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J130" t="str">
            <v/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 t="str">
            <v/>
          </cell>
          <cell r="CR130" t="str">
            <v/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 t="str">
            <v/>
          </cell>
          <cell r="CZ130" t="str">
            <v/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 t="str">
            <v/>
          </cell>
          <cell r="DP130" t="str">
            <v/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 t="str">
            <v/>
          </cell>
          <cell r="DX130" t="str">
            <v/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e">
            <v>#REF!</v>
          </cell>
          <cell r="ED130" t="str">
            <v/>
          </cell>
          <cell r="EE130" t="str">
            <v/>
          </cell>
          <cell r="EF130" t="str">
            <v/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 t="str">
            <v/>
          </cell>
          <cell r="EN130" t="str">
            <v/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 t="str">
            <v/>
          </cell>
          <cell r="EV130" t="str">
            <v/>
          </cell>
          <cell r="EW130" t="str">
            <v/>
          </cell>
          <cell r="EX130" t="str">
            <v/>
          </cell>
          <cell r="EY130" t="str">
            <v/>
          </cell>
        </row>
        <row r="131"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e">
            <v>#REF!</v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 t="str">
            <v/>
          </cell>
          <cell r="CB131" t="str">
            <v/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J131" t="str">
            <v/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 t="str">
            <v/>
          </cell>
          <cell r="CR131" t="str">
            <v/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 t="str">
            <v/>
          </cell>
          <cell r="CZ131" t="str">
            <v/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 t="str">
            <v/>
          </cell>
          <cell r="DP131" t="str">
            <v/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 t="str">
            <v/>
          </cell>
          <cell r="DX131" t="str">
            <v/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 t="str">
            <v/>
          </cell>
          <cell r="EF131" t="str">
            <v/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 t="str">
            <v/>
          </cell>
          <cell r="EN131" t="str">
            <v/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 t="str">
            <v/>
          </cell>
          <cell r="EV131" t="str">
            <v/>
          </cell>
          <cell r="EW131" t="str">
            <v/>
          </cell>
          <cell r="EX131" t="str">
            <v/>
          </cell>
          <cell r="EY131" t="str">
            <v/>
          </cell>
        </row>
        <row r="132"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e">
            <v>#REF!</v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 t="str">
            <v/>
          </cell>
          <cell r="CB132" t="str">
            <v/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J132" t="str">
            <v/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 t="str">
            <v/>
          </cell>
          <cell r="CZ132" t="str">
            <v/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 t="str">
            <v/>
          </cell>
          <cell r="DP132" t="str">
            <v/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 t="str">
            <v/>
          </cell>
          <cell r="DX132" t="str">
            <v/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 t="str">
            <v/>
          </cell>
          <cell r="EF132" t="str">
            <v/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 t="str">
            <v/>
          </cell>
          <cell r="EN132" t="str">
            <v/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 t="str">
            <v/>
          </cell>
          <cell r="EV132" t="str">
            <v/>
          </cell>
          <cell r="EW132" t="str">
            <v/>
          </cell>
          <cell r="EX132" t="str">
            <v/>
          </cell>
          <cell r="EY132" t="str">
            <v/>
          </cell>
        </row>
        <row r="133"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 t="str">
            <v/>
          </cell>
          <cell r="CB133" t="str">
            <v/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J133" t="str">
            <v/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 t="str">
            <v/>
          </cell>
          <cell r="CR133" t="str">
            <v/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 t="str">
            <v/>
          </cell>
          <cell r="CZ133" t="str">
            <v/>
          </cell>
          <cell r="DA133" t="e">
            <v>#REF!</v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 t="str">
            <v/>
          </cell>
          <cell r="DP133" t="str">
            <v/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 t="str">
            <v/>
          </cell>
          <cell r="DX133" t="str">
            <v/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 t="str">
            <v/>
          </cell>
          <cell r="EF133" t="str">
            <v/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 t="str">
            <v/>
          </cell>
          <cell r="EN133" t="str">
            <v/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 t="str">
            <v/>
          </cell>
          <cell r="EV133" t="str">
            <v/>
          </cell>
          <cell r="EW133" t="str">
            <v/>
          </cell>
          <cell r="EX133" t="str">
            <v/>
          </cell>
          <cell r="EY133" t="str">
            <v/>
          </cell>
        </row>
        <row r="134"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 t="str">
            <v/>
          </cell>
          <cell r="CB134" t="str">
            <v/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 t="str">
            <v/>
          </cell>
          <cell r="CR134" t="str">
            <v/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 t="str">
            <v/>
          </cell>
          <cell r="CZ134" t="str">
            <v/>
          </cell>
          <cell r="DA134" t="str">
            <v/>
          </cell>
          <cell r="DB134" t="str">
            <v/>
          </cell>
          <cell r="DC134" t="str">
            <v/>
          </cell>
          <cell r="DD134" t="e">
            <v>#REF!</v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 t="str">
            <v/>
          </cell>
          <cell r="DP134" t="str">
            <v/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 t="str">
            <v/>
          </cell>
          <cell r="EF134" t="str">
            <v/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 t="str">
            <v/>
          </cell>
          <cell r="EN134" t="str">
            <v/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 t="str">
            <v/>
          </cell>
          <cell r="EV134" t="str">
            <v/>
          </cell>
          <cell r="EW134" t="str">
            <v/>
          </cell>
          <cell r="EX134" t="str">
            <v/>
          </cell>
          <cell r="EY134" t="str">
            <v/>
          </cell>
        </row>
        <row r="135"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 t="str">
            <v/>
          </cell>
          <cell r="CB135" t="str">
            <v/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J135" t="str">
            <v/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 t="str">
            <v/>
          </cell>
          <cell r="CR135" t="str">
            <v/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 t="str">
            <v/>
          </cell>
          <cell r="CZ135" t="str">
            <v/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 t="str">
            <v/>
          </cell>
          <cell r="DP135" t="str">
            <v/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 t="str">
            <v/>
          </cell>
          <cell r="DX135" t="str">
            <v/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 t="str">
            <v/>
          </cell>
          <cell r="EF135" t="str">
            <v/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 t="str">
            <v/>
          </cell>
          <cell r="EN135" t="str">
            <v/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 t="str">
            <v/>
          </cell>
          <cell r="EV135" t="str">
            <v/>
          </cell>
          <cell r="EW135" t="str">
            <v/>
          </cell>
          <cell r="EX135" t="str">
            <v/>
          </cell>
          <cell r="EY135" t="e">
            <v>#REF!</v>
          </cell>
        </row>
        <row r="136"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 t="str">
            <v/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 t="str">
            <v/>
          </cell>
          <cell r="CZ136" t="str">
            <v/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 t="str">
            <v/>
          </cell>
          <cell r="DP136" t="str">
            <v/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 t="str">
            <v/>
          </cell>
          <cell r="DX136" t="str">
            <v/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 t="str">
            <v/>
          </cell>
          <cell r="EF136" t="str">
            <v/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 t="str">
            <v/>
          </cell>
          <cell r="EN136" t="str">
            <v/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 t="str">
            <v/>
          </cell>
          <cell r="EV136" t="str">
            <v/>
          </cell>
          <cell r="EW136" t="str">
            <v/>
          </cell>
          <cell r="EX136" t="str">
            <v/>
          </cell>
          <cell r="EY136" t="str">
            <v/>
          </cell>
        </row>
        <row r="142"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 t="str">
            <v/>
          </cell>
          <cell r="CB142" t="str">
            <v/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e">
            <v>#REF!</v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  <cell r="EW142" t="str">
            <v/>
          </cell>
          <cell r="EX142" t="str">
            <v/>
          </cell>
          <cell r="EY142" t="str">
            <v/>
          </cell>
        </row>
        <row r="143"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e">
            <v>#REF!</v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 t="str">
            <v/>
          </cell>
          <cell r="CB143" t="str">
            <v/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  <cell r="EW143" t="str">
            <v/>
          </cell>
          <cell r="EX143" t="str">
            <v/>
          </cell>
          <cell r="EY143" t="str">
            <v/>
          </cell>
        </row>
        <row r="144"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e">
            <v>#REF!</v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 t="str">
            <v/>
          </cell>
          <cell r="CA144" t="str">
            <v/>
          </cell>
          <cell r="CB144" t="str">
            <v/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  <cell r="EW144" t="str">
            <v/>
          </cell>
          <cell r="EX144" t="str">
            <v/>
          </cell>
          <cell r="EY144" t="str">
            <v/>
          </cell>
        </row>
        <row r="145"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 t="str">
            <v/>
          </cell>
          <cell r="CB145" t="str">
            <v/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J145" t="str">
            <v/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 t="str">
            <v/>
          </cell>
          <cell r="CR145" t="str">
            <v/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 t="str">
            <v/>
          </cell>
          <cell r="CZ145" t="str">
            <v/>
          </cell>
          <cell r="DA145" t="e">
            <v>#REF!</v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 t="str">
            <v/>
          </cell>
          <cell r="DP145" t="str">
            <v/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 t="str">
            <v/>
          </cell>
          <cell r="DX145" t="str">
            <v/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 t="str">
            <v/>
          </cell>
          <cell r="EF145" t="str">
            <v/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 t="str">
            <v/>
          </cell>
          <cell r="EN145" t="str">
            <v/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 t="str">
            <v/>
          </cell>
          <cell r="EV145" t="str">
            <v/>
          </cell>
          <cell r="EW145" t="str">
            <v/>
          </cell>
          <cell r="EX145" t="str">
            <v/>
          </cell>
          <cell r="EY145" t="str">
            <v/>
          </cell>
        </row>
        <row r="146"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 t="str">
            <v/>
          </cell>
          <cell r="CB146" t="str">
            <v/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J146" t="str">
            <v/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 t="str">
            <v/>
          </cell>
          <cell r="CR146" t="str">
            <v/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 t="str">
            <v/>
          </cell>
          <cell r="CZ146" t="str">
            <v/>
          </cell>
          <cell r="DA146" t="str">
            <v/>
          </cell>
          <cell r="DB146" t="e">
            <v>#REF!</v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 t="str">
            <v/>
          </cell>
          <cell r="DP146" t="str">
            <v/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 t="str">
            <v/>
          </cell>
          <cell r="DX146" t="str">
            <v/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 t="str">
            <v/>
          </cell>
          <cell r="EF146" t="str">
            <v/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 t="str">
            <v/>
          </cell>
          <cell r="EN146" t="str">
            <v/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 t="str">
            <v/>
          </cell>
          <cell r="EV146" t="str">
            <v/>
          </cell>
          <cell r="EW146" t="str">
            <v/>
          </cell>
          <cell r="EX146" t="str">
            <v/>
          </cell>
          <cell r="EY146" t="str">
            <v/>
          </cell>
        </row>
        <row r="147"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 t="str">
            <v/>
          </cell>
          <cell r="CA147" t="str">
            <v/>
          </cell>
          <cell r="CB147" t="str">
            <v/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J147" t="str">
            <v/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 t="str">
            <v/>
          </cell>
          <cell r="CQ147" t="str">
            <v/>
          </cell>
          <cell r="CR147" t="str">
            <v/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 t="str">
            <v/>
          </cell>
          <cell r="CY147" t="str">
            <v/>
          </cell>
          <cell r="CZ147" t="str">
            <v/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 t="str">
            <v/>
          </cell>
          <cell r="DO147" t="str">
            <v/>
          </cell>
          <cell r="DP147" t="str">
            <v/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 t="str">
            <v/>
          </cell>
          <cell r="DW147" t="str">
            <v/>
          </cell>
          <cell r="DX147" t="str">
            <v/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 t="str">
            <v/>
          </cell>
          <cell r="EE147" t="str">
            <v/>
          </cell>
          <cell r="EF147" t="str">
            <v/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 t="str">
            <v/>
          </cell>
          <cell r="EM147" t="str">
            <v/>
          </cell>
          <cell r="EN147" t="str">
            <v/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 t="str">
            <v/>
          </cell>
          <cell r="EU147" t="str">
            <v/>
          </cell>
          <cell r="EV147" t="str">
            <v/>
          </cell>
          <cell r="EW147" t="str">
            <v/>
          </cell>
          <cell r="EX147" t="str">
            <v/>
          </cell>
          <cell r="EY147" t="e">
            <v>#REF!</v>
          </cell>
        </row>
        <row r="154"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 t="str">
            <v/>
          </cell>
          <cell r="CB154" t="str">
            <v/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>
            <v>2.8907929599999997</v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  <cell r="EW154" t="str">
            <v/>
          </cell>
          <cell r="EX154" t="str">
            <v/>
          </cell>
          <cell r="EY154" t="str">
            <v/>
          </cell>
        </row>
        <row r="155"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  <cell r="CA155" t="str">
            <v/>
          </cell>
          <cell r="CB155" t="str">
            <v/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 t="str">
            <v/>
          </cell>
          <cell r="CI155" t="str">
            <v/>
          </cell>
          <cell r="CJ155" t="str">
            <v/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 t="str">
            <v/>
          </cell>
          <cell r="CQ155" t="str">
            <v/>
          </cell>
          <cell r="CR155" t="str">
            <v/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 t="str">
            <v/>
          </cell>
          <cell r="CY155" t="str">
            <v/>
          </cell>
          <cell r="CZ155" t="str">
            <v/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 t="str">
            <v/>
          </cell>
          <cell r="DO155" t="str">
            <v/>
          </cell>
          <cell r="DP155" t="str">
            <v/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 t="str">
            <v/>
          </cell>
          <cell r="DW155" t="str">
            <v/>
          </cell>
          <cell r="DX155" t="str">
            <v/>
          </cell>
          <cell r="DY155" t="str">
            <v/>
          </cell>
          <cell r="DZ155" t="str">
            <v/>
          </cell>
          <cell r="EA155" t="str">
            <v/>
          </cell>
          <cell r="EB155">
            <v>4516.864</v>
          </cell>
          <cell r="EC155" t="str">
            <v/>
          </cell>
          <cell r="ED155" t="str">
            <v/>
          </cell>
          <cell r="EE155" t="str">
            <v/>
          </cell>
          <cell r="EF155" t="str">
            <v/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 t="str">
            <v/>
          </cell>
          <cell r="EM155" t="str">
            <v/>
          </cell>
          <cell r="EN155" t="str">
            <v/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 t="str">
            <v/>
          </cell>
          <cell r="EU155" t="str">
            <v/>
          </cell>
          <cell r="EV155" t="str">
            <v/>
          </cell>
          <cell r="EW155" t="str">
            <v/>
          </cell>
          <cell r="EX155" t="str">
            <v/>
          </cell>
          <cell r="EY155" t="str">
            <v/>
          </cell>
        </row>
        <row r="156"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>
            <v>2.7101184</v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 t="str">
            <v/>
          </cell>
          <cell r="CB156" t="str">
            <v/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 t="str">
            <v/>
          </cell>
          <cell r="CJ156" t="str">
            <v/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 t="str">
            <v/>
          </cell>
          <cell r="CR156" t="str">
            <v/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 t="str">
            <v/>
          </cell>
          <cell r="CZ156" t="str">
            <v/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 t="str">
            <v/>
          </cell>
          <cell r="DP156" t="str">
            <v/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 t="str">
            <v/>
          </cell>
          <cell r="DX156" t="str">
            <v/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 t="str">
            <v/>
          </cell>
          <cell r="EF156" t="str">
            <v/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 t="str">
            <v/>
          </cell>
          <cell r="EN156" t="str">
            <v/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 t="str">
            <v/>
          </cell>
          <cell r="EV156" t="str">
            <v/>
          </cell>
          <cell r="EW156" t="str">
            <v/>
          </cell>
          <cell r="EX156" t="str">
            <v/>
          </cell>
          <cell r="EY156" t="str">
            <v/>
          </cell>
        </row>
        <row r="157"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  <cell r="CA157" t="str">
            <v/>
          </cell>
          <cell r="CB157" t="str">
            <v/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 t="str">
            <v/>
          </cell>
          <cell r="CI157" t="str">
            <v/>
          </cell>
          <cell r="CJ157" t="str">
            <v/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 t="str">
            <v/>
          </cell>
          <cell r="CQ157" t="str">
            <v/>
          </cell>
          <cell r="CR157" t="str">
            <v/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 t="str">
            <v/>
          </cell>
          <cell r="CY157" t="str">
            <v/>
          </cell>
          <cell r="CZ157" t="str">
            <v/>
          </cell>
          <cell r="DA157">
            <v>90.33727999999999</v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 t="str">
            <v/>
          </cell>
          <cell r="DO157" t="str">
            <v/>
          </cell>
          <cell r="DP157" t="str">
            <v/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 t="str">
            <v/>
          </cell>
          <cell r="DW157" t="str">
            <v/>
          </cell>
          <cell r="DX157" t="str">
            <v/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 t="str">
            <v/>
          </cell>
          <cell r="EE157" t="str">
            <v/>
          </cell>
          <cell r="EF157" t="str">
            <v/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 t="str">
            <v/>
          </cell>
          <cell r="EM157" t="str">
            <v/>
          </cell>
          <cell r="EN157" t="str">
            <v/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 t="str">
            <v/>
          </cell>
          <cell r="EU157" t="str">
            <v/>
          </cell>
          <cell r="EV157" t="str">
            <v/>
          </cell>
          <cell r="EW157" t="str">
            <v/>
          </cell>
          <cell r="EX157" t="str">
            <v/>
          </cell>
          <cell r="EY157" t="str">
            <v/>
          </cell>
        </row>
        <row r="158"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 t="str">
            <v/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 t="str">
            <v/>
          </cell>
          <cell r="CB158" t="str">
            <v/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 t="str">
            <v/>
          </cell>
          <cell r="CJ158" t="str">
            <v/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 t="str">
            <v/>
          </cell>
          <cell r="CR158" t="str">
            <v/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 t="str">
            <v/>
          </cell>
          <cell r="CZ158" t="str">
            <v/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 t="str">
            <v/>
          </cell>
          <cell r="DP158" t="str">
            <v/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 t="str">
            <v/>
          </cell>
          <cell r="DX158" t="str">
            <v/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 t="str">
            <v/>
          </cell>
          <cell r="EF158" t="str">
            <v/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 t="str">
            <v/>
          </cell>
          <cell r="EN158" t="str">
            <v/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 t="str">
            <v/>
          </cell>
          <cell r="EV158" t="str">
            <v/>
          </cell>
          <cell r="EW158" t="str">
            <v/>
          </cell>
          <cell r="EX158" t="str">
            <v/>
          </cell>
          <cell r="EY158">
            <v>4.516864</v>
          </cell>
        </row>
        <row r="165"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 t="str">
            <v/>
          </cell>
          <cell r="CR165" t="str">
            <v/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 t="str">
            <v/>
          </cell>
          <cell r="CZ165" t="str">
            <v/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 t="str">
            <v/>
          </cell>
          <cell r="DH165" t="str">
            <v/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 t="str">
            <v/>
          </cell>
          <cell r="DP165" t="str">
            <v/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 t="str">
            <v/>
          </cell>
          <cell r="DX165" t="str">
            <v/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>
            <v>0.5075000000000001</v>
          </cell>
          <cell r="ED165" t="str">
            <v/>
          </cell>
          <cell r="EE165" t="str">
            <v/>
          </cell>
          <cell r="EF165" t="str">
            <v/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 t="str">
            <v/>
          </cell>
          <cell r="EN165" t="str">
            <v/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 t="str">
            <v/>
          </cell>
          <cell r="EV165" t="str">
            <v/>
          </cell>
          <cell r="EW165" t="str">
            <v/>
          </cell>
          <cell r="EX165" t="str">
            <v/>
          </cell>
          <cell r="EY165" t="str">
            <v/>
          </cell>
        </row>
        <row r="166"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>
            <v>14.5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 t="str">
            <v/>
          </cell>
          <cell r="CR166" t="str">
            <v/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 t="str">
            <v/>
          </cell>
          <cell r="CZ166" t="str">
            <v/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 t="str">
            <v/>
          </cell>
          <cell r="DH166" t="str">
            <v/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 t="str">
            <v/>
          </cell>
          <cell r="DP166" t="str">
            <v/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 t="str">
            <v/>
          </cell>
          <cell r="DX166" t="str">
            <v/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 t="str">
            <v/>
          </cell>
          <cell r="EF166" t="str">
            <v/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 t="str">
            <v/>
          </cell>
          <cell r="EN166" t="str">
            <v/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 t="str">
            <v/>
          </cell>
          <cell r="EV166" t="str">
            <v/>
          </cell>
          <cell r="EW166" t="str">
            <v/>
          </cell>
          <cell r="EX166" t="str">
            <v/>
          </cell>
          <cell r="EY166" t="str">
            <v/>
          </cell>
        </row>
        <row r="167"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14.5</v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 t="str">
            <v/>
          </cell>
          <cell r="BT167" t="str">
            <v/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 t="str">
            <v/>
          </cell>
          <cell r="CB167" t="str">
            <v/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 t="str">
            <v/>
          </cell>
          <cell r="CJ167" t="str">
            <v/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 t="str">
            <v/>
          </cell>
          <cell r="CR167" t="str">
            <v/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 t="str">
            <v/>
          </cell>
          <cell r="CZ167" t="str">
            <v/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 t="str">
            <v/>
          </cell>
          <cell r="DH167" t="str">
            <v/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 t="str">
            <v/>
          </cell>
          <cell r="DP167" t="str">
            <v/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 t="str">
            <v/>
          </cell>
          <cell r="DX167" t="str">
            <v/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 t="str">
            <v/>
          </cell>
          <cell r="EF167" t="str">
            <v/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 t="str">
            <v/>
          </cell>
          <cell r="EN167" t="str">
            <v/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 t="str">
            <v/>
          </cell>
          <cell r="EV167" t="str">
            <v/>
          </cell>
          <cell r="EW167" t="str">
            <v/>
          </cell>
          <cell r="EX167" t="str">
            <v/>
          </cell>
          <cell r="EY167" t="str">
            <v/>
          </cell>
        </row>
        <row r="168"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 t="str">
            <v/>
          </cell>
          <cell r="BT168" t="str">
            <v/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 t="str">
            <v/>
          </cell>
          <cell r="CB168" t="str">
            <v/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 t="str">
            <v/>
          </cell>
          <cell r="CJ168" t="str">
            <v/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 t="str">
            <v/>
          </cell>
          <cell r="CR168" t="str">
            <v/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 t="str">
            <v/>
          </cell>
          <cell r="CZ168" t="str">
            <v/>
          </cell>
          <cell r="DA168">
            <v>14.5</v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 t="str">
            <v/>
          </cell>
          <cell r="DH168" t="str">
            <v/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 t="str">
            <v/>
          </cell>
          <cell r="DP168" t="str">
            <v/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 t="str">
            <v/>
          </cell>
          <cell r="DX168" t="str">
            <v/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 t="str">
            <v/>
          </cell>
          <cell r="EF168" t="str">
            <v/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 t="str">
            <v/>
          </cell>
          <cell r="EN168" t="str">
            <v/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 t="str">
            <v/>
          </cell>
          <cell r="EV168" t="str">
            <v/>
          </cell>
          <cell r="EW168" t="str">
            <v/>
          </cell>
          <cell r="EX168" t="str">
            <v/>
          </cell>
          <cell r="EY168" t="str">
            <v/>
          </cell>
        </row>
        <row r="169"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>
            <v>29</v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 t="str">
            <v/>
          </cell>
          <cell r="BT169" t="str">
            <v/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 t="str">
            <v/>
          </cell>
          <cell r="CB169" t="str">
            <v/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 t="str">
            <v/>
          </cell>
          <cell r="CJ169" t="str">
            <v/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 t="str">
            <v/>
          </cell>
          <cell r="CR169" t="str">
            <v/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 t="str">
            <v/>
          </cell>
          <cell r="CZ169" t="str">
            <v/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 t="str">
            <v/>
          </cell>
          <cell r="DH169" t="str">
            <v/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 t="str">
            <v/>
          </cell>
          <cell r="DP169" t="str">
            <v/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 t="str">
            <v/>
          </cell>
          <cell r="DX169" t="str">
            <v/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 t="str">
            <v/>
          </cell>
          <cell r="EF169" t="str">
            <v/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 t="str">
            <v/>
          </cell>
          <cell r="EN169" t="str">
            <v/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 t="str">
            <v/>
          </cell>
          <cell r="EV169" t="str">
            <v/>
          </cell>
          <cell r="EW169" t="str">
            <v/>
          </cell>
          <cell r="EX169" t="str">
            <v/>
          </cell>
          <cell r="EY169" t="str">
            <v/>
          </cell>
        </row>
        <row r="170"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  <cell r="EW170" t="str">
            <v/>
          </cell>
          <cell r="EX170" t="str">
            <v/>
          </cell>
          <cell r="EY170">
            <v>0.7250000000000001</v>
          </cell>
        </row>
        <row r="171"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  <cell r="EX171" t="str">
            <v/>
          </cell>
          <cell r="EY171" t="str">
            <v/>
          </cell>
        </row>
        <row r="189"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>
            <v>0.65088</v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</row>
        <row r="190"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>
            <v>27.12</v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 t="str">
            <v/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</row>
        <row r="191"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27.12</v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 t="str">
            <v/>
          </cell>
          <cell r="BT191" t="str">
            <v/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</row>
        <row r="192"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 t="str">
            <v/>
          </cell>
          <cell r="BT192" t="str">
            <v/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>
            <v>27.12</v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</row>
        <row r="193"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>
            <v>54.24</v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 t="str">
            <v/>
          </cell>
          <cell r="BS193" t="str">
            <v/>
          </cell>
          <cell r="BT193" t="str">
            <v/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 t="str">
            <v/>
          </cell>
          <cell r="CA193" t="str">
            <v/>
          </cell>
          <cell r="CB193" t="str">
            <v/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 t="str">
            <v/>
          </cell>
          <cell r="CI193" t="str">
            <v/>
          </cell>
          <cell r="CJ193" t="str">
            <v/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 t="str">
            <v/>
          </cell>
          <cell r="CQ193" t="str">
            <v/>
          </cell>
          <cell r="CR193" t="str">
            <v/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 t="str">
            <v/>
          </cell>
          <cell r="CY193" t="str">
            <v/>
          </cell>
          <cell r="CZ193" t="str">
            <v/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 t="str">
            <v/>
          </cell>
          <cell r="DO193" t="str">
            <v/>
          </cell>
          <cell r="DP193" t="str">
            <v/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 t="str">
            <v/>
          </cell>
          <cell r="DW193" t="str">
            <v/>
          </cell>
          <cell r="DX193" t="str">
            <v/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 t="str">
            <v/>
          </cell>
          <cell r="EE193" t="str">
            <v/>
          </cell>
          <cell r="EF193" t="str">
            <v/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 t="str">
            <v/>
          </cell>
          <cell r="EM193" t="str">
            <v/>
          </cell>
          <cell r="EN193" t="str">
            <v/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 t="str">
            <v/>
          </cell>
          <cell r="EU193" t="str">
            <v/>
          </cell>
          <cell r="EV193" t="str">
            <v/>
          </cell>
          <cell r="EW193" t="str">
            <v/>
          </cell>
          <cell r="EX193" t="str">
            <v/>
          </cell>
          <cell r="EY193" t="str">
            <v/>
          </cell>
        </row>
        <row r="194"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  <cell r="BP194" t="str">
            <v/>
          </cell>
          <cell r="BQ194" t="str">
            <v/>
          </cell>
          <cell r="BR194" t="str">
            <v/>
          </cell>
          <cell r="BS194" t="str">
            <v/>
          </cell>
          <cell r="BT194" t="str">
            <v/>
          </cell>
          <cell r="BU194" t="str">
            <v/>
          </cell>
          <cell r="BV194" t="str">
            <v/>
          </cell>
          <cell r="BW194" t="str">
            <v/>
          </cell>
          <cell r="BX194" t="str">
            <v/>
          </cell>
          <cell r="BY194" t="str">
            <v/>
          </cell>
          <cell r="BZ194" t="str">
            <v/>
          </cell>
          <cell r="CA194" t="str">
            <v/>
          </cell>
          <cell r="CB194" t="str">
            <v/>
          </cell>
          <cell r="CC194" t="str">
            <v/>
          </cell>
          <cell r="CD194" t="str">
            <v/>
          </cell>
          <cell r="CE194" t="str">
            <v/>
          </cell>
          <cell r="CF194" t="str">
            <v/>
          </cell>
          <cell r="CG194" t="str">
            <v/>
          </cell>
          <cell r="CH194" t="str">
            <v/>
          </cell>
          <cell r="CI194" t="str">
            <v/>
          </cell>
          <cell r="CJ194" t="str">
            <v/>
          </cell>
          <cell r="CK194" t="str">
            <v/>
          </cell>
          <cell r="CL194" t="str">
            <v/>
          </cell>
          <cell r="CM194" t="str">
            <v/>
          </cell>
          <cell r="CN194" t="str">
            <v/>
          </cell>
          <cell r="CO194" t="str">
            <v/>
          </cell>
          <cell r="CP194" t="str">
            <v/>
          </cell>
          <cell r="CQ194" t="str">
            <v/>
          </cell>
          <cell r="CR194" t="str">
            <v/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 t="str">
            <v/>
          </cell>
          <cell r="CZ194" t="str">
            <v/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 t="str">
            <v/>
          </cell>
          <cell r="DP194" t="str">
            <v/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 t="str">
            <v/>
          </cell>
          <cell r="DX194" t="str">
            <v/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 t="str">
            <v/>
          </cell>
          <cell r="EF194" t="str">
            <v/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 t="str">
            <v/>
          </cell>
          <cell r="EN194" t="str">
            <v/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 t="str">
            <v/>
          </cell>
          <cell r="EV194" t="str">
            <v/>
          </cell>
          <cell r="EW194" t="str">
            <v/>
          </cell>
          <cell r="EX194" t="str">
            <v/>
          </cell>
          <cell r="EY194">
            <v>1.356</v>
          </cell>
        </row>
        <row r="201"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e">
            <v>#REF!</v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 t="str">
            <v/>
          </cell>
          <cell r="BT201" t="str">
            <v/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 t="str">
            <v/>
          </cell>
          <cell r="CB201" t="str">
            <v/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 t="str">
            <v/>
          </cell>
          <cell r="CJ201" t="str">
            <v/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 t="str">
            <v/>
          </cell>
          <cell r="CR201" t="str">
            <v/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 t="str">
            <v/>
          </cell>
          <cell r="CZ201" t="str">
            <v/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 t="str">
            <v/>
          </cell>
          <cell r="DP201" t="str">
            <v/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 t="str">
            <v/>
          </cell>
          <cell r="DX201" t="str">
            <v/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 t="str">
            <v/>
          </cell>
          <cell r="EF201" t="str">
            <v/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 t="str">
            <v/>
          </cell>
          <cell r="EN201" t="str">
            <v/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 t="str">
            <v/>
          </cell>
          <cell r="EV201" t="str">
            <v/>
          </cell>
          <cell r="EW201" t="str">
            <v/>
          </cell>
          <cell r="EX201" t="str">
            <v/>
          </cell>
          <cell r="EY201" t="str">
            <v/>
          </cell>
        </row>
        <row r="202"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e">
            <v>#REF!</v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 t="str">
            <v/>
          </cell>
          <cell r="BT202" t="str">
            <v/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 t="str">
            <v/>
          </cell>
          <cell r="CB202" t="str">
            <v/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 t="str">
            <v/>
          </cell>
          <cell r="CJ202" t="str">
            <v/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 t="str">
            <v/>
          </cell>
          <cell r="CR202" t="str">
            <v/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 t="str">
            <v/>
          </cell>
          <cell r="CZ202" t="str">
            <v/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 t="str">
            <v/>
          </cell>
          <cell r="DP202" t="str">
            <v/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 t="str">
            <v/>
          </cell>
          <cell r="DX202" t="str">
            <v/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 t="str">
            <v/>
          </cell>
          <cell r="EF202" t="str">
            <v/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 t="str">
            <v/>
          </cell>
          <cell r="EN202" t="str">
            <v/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 t="str">
            <v/>
          </cell>
          <cell r="EV202" t="str">
            <v/>
          </cell>
          <cell r="EW202" t="str">
            <v/>
          </cell>
          <cell r="EX202" t="str">
            <v/>
          </cell>
          <cell r="EY202" t="str">
            <v/>
          </cell>
        </row>
        <row r="203"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  <cell r="BJ203" t="str">
            <v/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 t="str">
            <v/>
          </cell>
          <cell r="BP203" t="str">
            <v/>
          </cell>
          <cell r="BQ203" t="str">
            <v/>
          </cell>
          <cell r="BR203" t="str">
            <v/>
          </cell>
          <cell r="BS203" t="str">
            <v/>
          </cell>
          <cell r="BT203" t="str">
            <v/>
          </cell>
          <cell r="BU203" t="str">
            <v/>
          </cell>
          <cell r="BV203" t="str">
            <v/>
          </cell>
          <cell r="BW203" t="str">
            <v/>
          </cell>
          <cell r="BX203" t="str">
            <v/>
          </cell>
          <cell r="BY203" t="str">
            <v/>
          </cell>
          <cell r="BZ203" t="str">
            <v/>
          </cell>
          <cell r="CA203" t="str">
            <v/>
          </cell>
          <cell r="CB203" t="str">
            <v/>
          </cell>
          <cell r="CC203" t="str">
            <v/>
          </cell>
          <cell r="CD203" t="str">
            <v/>
          </cell>
          <cell r="CE203" t="str">
            <v/>
          </cell>
          <cell r="CF203" t="str">
            <v/>
          </cell>
          <cell r="CG203" t="str">
            <v/>
          </cell>
          <cell r="CH203" t="str">
            <v/>
          </cell>
          <cell r="CI203" t="str">
            <v/>
          </cell>
          <cell r="CJ203" t="str">
            <v/>
          </cell>
          <cell r="CK203" t="str">
            <v/>
          </cell>
          <cell r="CL203" t="str">
            <v/>
          </cell>
          <cell r="CM203" t="str">
            <v/>
          </cell>
          <cell r="CN203" t="str">
            <v/>
          </cell>
          <cell r="CO203" t="str">
            <v/>
          </cell>
          <cell r="CP203" t="str">
            <v/>
          </cell>
          <cell r="CQ203" t="str">
            <v/>
          </cell>
          <cell r="CR203" t="str">
            <v/>
          </cell>
          <cell r="CS203" t="str">
            <v/>
          </cell>
          <cell r="CT203" t="str">
            <v/>
          </cell>
          <cell r="CU203" t="str">
            <v/>
          </cell>
          <cell r="CV203" t="str">
            <v/>
          </cell>
          <cell r="CW203" t="str">
            <v/>
          </cell>
          <cell r="CX203" t="str">
            <v/>
          </cell>
          <cell r="CY203" t="str">
            <v/>
          </cell>
          <cell r="CZ203" t="str">
            <v/>
          </cell>
          <cell r="DA203" t="str">
            <v/>
          </cell>
          <cell r="DB203" t="str">
            <v/>
          </cell>
          <cell r="DC203" t="str">
            <v/>
          </cell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  <cell r="DJ203" t="str">
            <v/>
          </cell>
          <cell r="DK203" t="str">
            <v/>
          </cell>
          <cell r="DL203" t="str">
            <v/>
          </cell>
          <cell r="DM203" t="str">
            <v/>
          </cell>
          <cell r="DN203" t="str">
            <v/>
          </cell>
          <cell r="DO203" t="str">
            <v/>
          </cell>
          <cell r="DP203" t="str">
            <v/>
          </cell>
          <cell r="DQ203" t="str">
            <v/>
          </cell>
          <cell r="DR203" t="str">
            <v/>
          </cell>
          <cell r="DS203" t="str">
            <v/>
          </cell>
          <cell r="DT203" t="str">
            <v/>
          </cell>
          <cell r="DU203" t="str">
            <v/>
          </cell>
          <cell r="DV203" t="str">
            <v/>
          </cell>
          <cell r="DW203" t="str">
            <v/>
          </cell>
          <cell r="DX203" t="str">
            <v/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e">
            <v>#REF!</v>
          </cell>
          <cell r="ED203" t="str">
            <v/>
          </cell>
          <cell r="EE203" t="str">
            <v/>
          </cell>
          <cell r="EF203" t="str">
            <v/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 t="str">
            <v/>
          </cell>
          <cell r="EM203" t="str">
            <v/>
          </cell>
          <cell r="EN203" t="str">
            <v/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 t="str">
            <v/>
          </cell>
          <cell r="EU203" t="str">
            <v/>
          </cell>
          <cell r="EV203" t="str">
            <v/>
          </cell>
          <cell r="EW203" t="str">
            <v/>
          </cell>
          <cell r="EX203" t="str">
            <v/>
          </cell>
          <cell r="EY203" t="str">
            <v/>
          </cell>
        </row>
        <row r="204"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  <cell r="BP204" t="str">
            <v/>
          </cell>
          <cell r="BQ204" t="str">
            <v/>
          </cell>
          <cell r="BR204" t="str">
            <v/>
          </cell>
          <cell r="BS204" t="str">
            <v/>
          </cell>
          <cell r="BT204" t="str">
            <v/>
          </cell>
          <cell r="BU204" t="str">
            <v/>
          </cell>
          <cell r="BV204" t="str">
            <v/>
          </cell>
          <cell r="BW204" t="str">
            <v/>
          </cell>
          <cell r="BX204" t="str">
            <v/>
          </cell>
          <cell r="BY204" t="str">
            <v/>
          </cell>
          <cell r="BZ204" t="str">
            <v/>
          </cell>
          <cell r="CA204" t="str">
            <v/>
          </cell>
          <cell r="CB204" t="str">
            <v/>
          </cell>
          <cell r="CC204" t="str">
            <v/>
          </cell>
          <cell r="CD204" t="str">
            <v/>
          </cell>
          <cell r="CE204" t="str">
            <v/>
          </cell>
          <cell r="CF204" t="str">
            <v/>
          </cell>
          <cell r="CG204" t="str">
            <v/>
          </cell>
          <cell r="CH204" t="str">
            <v/>
          </cell>
          <cell r="CI204" t="str">
            <v/>
          </cell>
          <cell r="CJ204" t="str">
            <v/>
          </cell>
          <cell r="CK204" t="str">
            <v/>
          </cell>
          <cell r="CL204" t="str">
            <v/>
          </cell>
          <cell r="CM204" t="str">
            <v/>
          </cell>
          <cell r="CN204" t="str">
            <v/>
          </cell>
          <cell r="CO204" t="str">
            <v/>
          </cell>
          <cell r="CP204" t="str">
            <v/>
          </cell>
          <cell r="CQ204" t="str">
            <v/>
          </cell>
          <cell r="CR204" t="str">
            <v/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 t="str">
            <v/>
          </cell>
          <cell r="CY204" t="str">
            <v/>
          </cell>
          <cell r="CZ204" t="str">
            <v/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 t="str">
            <v/>
          </cell>
          <cell r="DO204" t="str">
            <v/>
          </cell>
          <cell r="DP204" t="str">
            <v/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 t="str">
            <v/>
          </cell>
          <cell r="DW204" t="str">
            <v/>
          </cell>
          <cell r="DX204" t="str">
            <v/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 t="str">
            <v/>
          </cell>
          <cell r="EE204" t="str">
            <v/>
          </cell>
          <cell r="EF204" t="str">
            <v/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 t="str">
            <v/>
          </cell>
          <cell r="EM204" t="str">
            <v/>
          </cell>
          <cell r="EN204" t="str">
            <v/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 t="str">
            <v/>
          </cell>
          <cell r="EU204" t="str">
            <v/>
          </cell>
          <cell r="EV204" t="str">
            <v/>
          </cell>
          <cell r="EW204" t="str">
            <v/>
          </cell>
          <cell r="EX204" t="str">
            <v/>
          </cell>
          <cell r="EY204" t="e">
            <v>#REF!</v>
          </cell>
        </row>
        <row r="211"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e">
            <v>#REF!</v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 t="str">
            <v/>
          </cell>
          <cell r="CB211" t="str">
            <v/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  <cell r="EW211" t="str">
            <v/>
          </cell>
          <cell r="EX211" t="str">
            <v/>
          </cell>
          <cell r="EY211" t="str">
            <v/>
          </cell>
        </row>
        <row r="212"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 t="str">
            <v/>
          </cell>
          <cell r="CB212" t="str">
            <v/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e">
            <v>#REF!</v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  <cell r="EW212" t="str">
            <v/>
          </cell>
          <cell r="EX212" t="str">
            <v/>
          </cell>
          <cell r="EY212" t="str">
            <v/>
          </cell>
        </row>
        <row r="213"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 t="str">
            <v/>
          </cell>
          <cell r="CA213" t="str">
            <v/>
          </cell>
          <cell r="CB213" t="str">
            <v/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e">
            <v>#REF!</v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  <cell r="EW213" t="str">
            <v/>
          </cell>
          <cell r="EX213" t="str">
            <v/>
          </cell>
          <cell r="EY213" t="str">
            <v/>
          </cell>
        </row>
        <row r="214"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 t="str">
            <v/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 t="str">
            <v/>
          </cell>
          <cell r="CJ214" t="str">
            <v/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  <cell r="EW214" t="str">
            <v/>
          </cell>
          <cell r="EX214" t="str">
            <v/>
          </cell>
          <cell r="EY214" t="e">
            <v>#REF!</v>
          </cell>
        </row>
        <row r="215"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 t="str">
            <v/>
          </cell>
          <cell r="CI215" t="str">
            <v/>
          </cell>
          <cell r="CJ215" t="str">
            <v/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  <cell r="EW215" t="str">
            <v/>
          </cell>
          <cell r="EX215" t="str">
            <v/>
          </cell>
          <cell r="EY215" t="str">
            <v/>
          </cell>
        </row>
        <row r="231"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e">
            <v>#REF!</v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 t="str">
            <v/>
          </cell>
          <cell r="BT231" t="str">
            <v/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 t="str">
            <v/>
          </cell>
          <cell r="CB231" t="str">
            <v/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 t="str">
            <v/>
          </cell>
          <cell r="CJ231" t="str">
            <v/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 t="str">
            <v/>
          </cell>
          <cell r="CR231" t="str">
            <v/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 t="str">
            <v/>
          </cell>
          <cell r="CZ231" t="str">
            <v/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 t="str">
            <v/>
          </cell>
          <cell r="DH231" t="str">
            <v/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 t="str">
            <v/>
          </cell>
          <cell r="DP231" t="str">
            <v/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 t="str">
            <v/>
          </cell>
          <cell r="DX231" t="str">
            <v/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 t="str">
            <v/>
          </cell>
          <cell r="EF231" t="str">
            <v/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 t="str">
            <v/>
          </cell>
          <cell r="EN231" t="str">
            <v/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 t="str">
            <v/>
          </cell>
          <cell r="EV231" t="str">
            <v/>
          </cell>
          <cell r="EW231" t="str">
            <v/>
          </cell>
          <cell r="EX231" t="str">
            <v/>
          </cell>
          <cell r="EY231" t="str">
            <v/>
          </cell>
        </row>
        <row r="232"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 t="str">
            <v/>
          </cell>
          <cell r="CB232" t="str">
            <v/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 t="str">
            <v/>
          </cell>
          <cell r="CJ232" t="str">
            <v/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  <cell r="EW232" t="str">
            <v/>
          </cell>
          <cell r="EX232" t="str">
            <v/>
          </cell>
          <cell r="EY232" t="e">
            <v>#REF!</v>
          </cell>
        </row>
        <row r="239"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 t="str">
            <v/>
          </cell>
          <cell r="CA239" t="str">
            <v/>
          </cell>
          <cell r="CB239" t="str">
            <v/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 t="str">
            <v/>
          </cell>
          <cell r="CI239" t="str">
            <v/>
          </cell>
          <cell r="CJ239" t="str">
            <v/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e">
            <v>#REF!</v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</row>
        <row r="240"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 t="str">
            <v/>
          </cell>
          <cell r="CA240" t="str">
            <v/>
          </cell>
          <cell r="CB240" t="str">
            <v/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 t="str">
            <v/>
          </cell>
          <cell r="CI240" t="str">
            <v/>
          </cell>
          <cell r="CJ240" t="str">
            <v/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e">
            <v>#REF!</v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</row>
        <row r="241"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 t="str">
            <v/>
          </cell>
          <cell r="CI241" t="str">
            <v/>
          </cell>
          <cell r="CJ241" t="str">
            <v/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 t="str">
            <v/>
          </cell>
          <cell r="CQ241" t="str">
            <v/>
          </cell>
          <cell r="CR241" t="str">
            <v/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e">
            <v>#REF!</v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</row>
        <row r="242"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 t="str">
            <v/>
          </cell>
          <cell r="CI242" t="str">
            <v/>
          </cell>
          <cell r="CJ242" t="str">
            <v/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 t="str">
            <v/>
          </cell>
          <cell r="CQ242" t="str">
            <v/>
          </cell>
          <cell r="CR242" t="str">
            <v/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e">
            <v>#REF!</v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</row>
        <row r="243"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 t="str">
            <v/>
          </cell>
          <cell r="CJ243" t="str">
            <v/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 t="str">
            <v/>
          </cell>
          <cell r="CR243" t="str">
            <v/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e">
            <v>#REF!</v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</row>
        <row r="244"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e">
            <v>#REF!</v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 t="str">
            <v/>
          </cell>
          <cell r="CI244" t="str">
            <v/>
          </cell>
          <cell r="CJ244" t="str">
            <v/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 t="str">
            <v/>
          </cell>
          <cell r="CQ244" t="str">
            <v/>
          </cell>
          <cell r="CR244" t="str">
            <v/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</row>
        <row r="246"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 t="str">
            <v/>
          </cell>
          <cell r="BS246" t="str">
            <v/>
          </cell>
          <cell r="BT246" t="str">
            <v/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 t="str">
            <v/>
          </cell>
          <cell r="CA246" t="str">
            <v/>
          </cell>
          <cell r="CB246" t="str">
            <v/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 t="str">
            <v/>
          </cell>
          <cell r="CI246" t="str">
            <v/>
          </cell>
          <cell r="CJ246" t="str">
            <v/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 t="str">
            <v/>
          </cell>
          <cell r="CQ246" t="str">
            <v/>
          </cell>
          <cell r="CR246" t="str">
            <v/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 t="str">
            <v/>
          </cell>
          <cell r="CY246" t="str">
            <v/>
          </cell>
          <cell r="CZ246" t="str">
            <v/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 t="str">
            <v/>
          </cell>
          <cell r="DO246" t="str">
            <v/>
          </cell>
          <cell r="DP246" t="str">
            <v/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 t="str">
            <v/>
          </cell>
          <cell r="DW246" t="str">
            <v/>
          </cell>
          <cell r="DX246" t="str">
            <v/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 t="str">
            <v/>
          </cell>
          <cell r="EE246" t="str">
            <v/>
          </cell>
          <cell r="EF246" t="str">
            <v/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 t="str">
            <v/>
          </cell>
          <cell r="EM246" t="str">
            <v/>
          </cell>
          <cell r="EN246" t="str">
            <v/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 t="str">
            <v/>
          </cell>
          <cell r="EU246" t="str">
            <v/>
          </cell>
          <cell r="EV246" t="str">
            <v/>
          </cell>
          <cell r="EW246" t="str">
            <v/>
          </cell>
          <cell r="EX246" t="str">
            <v/>
          </cell>
          <cell r="EY246" t="e">
            <v>#REF!</v>
          </cell>
        </row>
        <row r="253"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 t="str">
            <v/>
          </cell>
          <cell r="CJ253" t="str">
            <v/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 t="str">
            <v/>
          </cell>
          <cell r="CQ253" t="str">
            <v/>
          </cell>
          <cell r="CR253" t="str">
            <v/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e">
            <v>#REF!</v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  <cell r="EW253" t="str">
            <v/>
          </cell>
          <cell r="EX253" t="str">
            <v/>
          </cell>
          <cell r="EY253" t="str">
            <v/>
          </cell>
        </row>
        <row r="254"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 t="str">
            <v/>
          </cell>
          <cell r="CJ254" t="str">
            <v/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 t="str">
            <v/>
          </cell>
          <cell r="CR254" t="str">
            <v/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e">
            <v>#REF!</v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  <cell r="EW254" t="str">
            <v/>
          </cell>
          <cell r="EX254" t="str">
            <v/>
          </cell>
          <cell r="EY254" t="str">
            <v/>
          </cell>
        </row>
        <row r="255"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 t="str">
            <v/>
          </cell>
          <cell r="CJ255" t="str">
            <v/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 t="str">
            <v/>
          </cell>
          <cell r="CQ255" t="str">
            <v/>
          </cell>
          <cell r="CR255" t="str">
            <v/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e">
            <v>#REF!</v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  <cell r="EW255" t="str">
            <v/>
          </cell>
          <cell r="EX255" t="str">
            <v/>
          </cell>
          <cell r="EY255" t="str">
            <v/>
          </cell>
        </row>
        <row r="256"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 t="str">
            <v/>
          </cell>
          <cell r="CR256" t="str">
            <v/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 t="str">
            <v/>
          </cell>
          <cell r="CZ256" t="str">
            <v/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e">
            <v>#REF!</v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  <cell r="EW256" t="str">
            <v/>
          </cell>
          <cell r="EX256" t="str">
            <v/>
          </cell>
          <cell r="EY256" t="str">
            <v/>
          </cell>
        </row>
        <row r="258"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 t="str">
            <v/>
          </cell>
          <cell r="BT258" t="str">
            <v/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 t="str">
            <v/>
          </cell>
          <cell r="CB258" t="str">
            <v/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 t="str">
            <v/>
          </cell>
          <cell r="CJ258" t="str">
            <v/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 t="str">
            <v/>
          </cell>
          <cell r="CR258" t="str">
            <v/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 t="str">
            <v/>
          </cell>
          <cell r="CZ258" t="str">
            <v/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 t="str">
            <v/>
          </cell>
          <cell r="DP258" t="str">
            <v/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 t="str">
            <v/>
          </cell>
          <cell r="DX258" t="str">
            <v/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e">
            <v>#REF!</v>
          </cell>
          <cell r="ED258" t="str">
            <v/>
          </cell>
          <cell r="EE258" t="str">
            <v/>
          </cell>
          <cell r="EF258" t="str">
            <v/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 t="str">
            <v/>
          </cell>
          <cell r="EN258" t="str">
            <v/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 t="str">
            <v/>
          </cell>
          <cell r="EV258" t="str">
            <v/>
          </cell>
          <cell r="EW258" t="str">
            <v/>
          </cell>
          <cell r="EX258" t="str">
            <v/>
          </cell>
          <cell r="EY258" t="str">
            <v/>
          </cell>
        </row>
        <row r="259"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e">
            <v>#REF!</v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 t="str">
            <v/>
          </cell>
          <cell r="CJ259" t="str">
            <v/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 t="str">
            <v/>
          </cell>
          <cell r="CQ259" t="str">
            <v/>
          </cell>
          <cell r="CR259" t="str">
            <v/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</row>
        <row r="261"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 t="str">
            <v/>
          </cell>
          <cell r="CJ261" t="str">
            <v/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 t="str">
            <v/>
          </cell>
          <cell r="CQ261" t="str">
            <v/>
          </cell>
          <cell r="CR261" t="str">
            <v/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e">
            <v>#REF!</v>
          </cell>
        </row>
        <row r="268"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 t="str">
            <v/>
          </cell>
          <cell r="BT268" t="str">
            <v/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 t="str">
            <v/>
          </cell>
          <cell r="CB268" t="str">
            <v/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 t="str">
            <v/>
          </cell>
          <cell r="CJ268" t="str">
            <v/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 t="str">
            <v/>
          </cell>
          <cell r="CR268" t="str">
            <v/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 t="str">
            <v/>
          </cell>
          <cell r="CZ268" t="str">
            <v/>
          </cell>
          <cell r="DA268" t="e">
            <v>#REF!</v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 t="str">
            <v/>
          </cell>
          <cell r="DP268" t="str">
            <v/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 t="str">
            <v/>
          </cell>
          <cell r="DX268" t="str">
            <v/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 t="str">
            <v/>
          </cell>
          <cell r="EF268" t="str">
            <v/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 t="str">
            <v/>
          </cell>
          <cell r="EN268" t="str">
            <v/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 t="str">
            <v/>
          </cell>
          <cell r="EV268" t="str">
            <v/>
          </cell>
          <cell r="EW268" t="str">
            <v/>
          </cell>
          <cell r="EX268" t="str">
            <v/>
          </cell>
          <cell r="EY268" t="str">
            <v/>
          </cell>
        </row>
        <row r="269"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 t="str">
            <v/>
          </cell>
          <cell r="BT269" t="str">
            <v/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 t="str">
            <v/>
          </cell>
          <cell r="CB269" t="str">
            <v/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 t="str">
            <v/>
          </cell>
          <cell r="CJ269" t="str">
            <v/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 t="str">
            <v/>
          </cell>
          <cell r="CR269" t="str">
            <v/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 t="str">
            <v/>
          </cell>
          <cell r="CZ269" t="str">
            <v/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  <cell r="DJ269" t="str">
            <v/>
          </cell>
          <cell r="DK269" t="e">
            <v>#REF!</v>
          </cell>
          <cell r="DL269" t="str">
            <v/>
          </cell>
          <cell r="DM269" t="str">
            <v/>
          </cell>
          <cell r="DN269" t="str">
            <v/>
          </cell>
          <cell r="DO269" t="str">
            <v/>
          </cell>
          <cell r="DP269" t="str">
            <v/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 t="str">
            <v/>
          </cell>
          <cell r="DX269" t="str">
            <v/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 t="str">
            <v/>
          </cell>
          <cell r="EF269" t="str">
            <v/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 t="str">
            <v/>
          </cell>
          <cell r="EN269" t="str">
            <v/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 t="str">
            <v/>
          </cell>
          <cell r="EV269" t="str">
            <v/>
          </cell>
          <cell r="EW269" t="str">
            <v/>
          </cell>
          <cell r="EX269" t="str">
            <v/>
          </cell>
          <cell r="EY269" t="str">
            <v/>
          </cell>
        </row>
        <row r="270"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e">
            <v>#REF!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 t="str">
            <v/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 t="str">
            <v/>
          </cell>
          <cell r="CZ270" t="str">
            <v/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  <cell r="EW270" t="str">
            <v/>
          </cell>
          <cell r="EX270" t="str">
            <v/>
          </cell>
          <cell r="EY270" t="str">
            <v/>
          </cell>
        </row>
        <row r="272"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e">
            <v>#REF!</v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 t="str">
            <v/>
          </cell>
          <cell r="BT272" t="str">
            <v/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 t="str">
            <v/>
          </cell>
          <cell r="CB272" t="str">
            <v/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 t="str">
            <v/>
          </cell>
          <cell r="CJ272" t="str">
            <v/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 t="str">
            <v/>
          </cell>
          <cell r="CR272" t="str">
            <v/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 t="str">
            <v/>
          </cell>
          <cell r="CZ272" t="str">
            <v/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 t="str">
            <v/>
          </cell>
          <cell r="DP272" t="str">
            <v/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 t="str">
            <v/>
          </cell>
          <cell r="DX272" t="str">
            <v/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 t="str">
            <v/>
          </cell>
          <cell r="EF272" t="str">
            <v/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 t="str">
            <v/>
          </cell>
          <cell r="EN272" t="str">
            <v/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 t="str">
            <v/>
          </cell>
          <cell r="EV272" t="str">
            <v/>
          </cell>
          <cell r="EW272" t="str">
            <v/>
          </cell>
          <cell r="EX272" t="str">
            <v/>
          </cell>
          <cell r="EY272" t="str">
            <v/>
          </cell>
        </row>
        <row r="273"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 t="str">
            <v/>
          </cell>
          <cell r="BT273" t="str">
            <v/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 t="str">
            <v/>
          </cell>
          <cell r="CB273" t="str">
            <v/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 t="str">
            <v/>
          </cell>
          <cell r="CJ273" t="str">
            <v/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 t="str">
            <v/>
          </cell>
          <cell r="CR273" t="str">
            <v/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 t="str">
            <v/>
          </cell>
          <cell r="CZ273" t="str">
            <v/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  <cell r="DJ273" t="e">
            <v>#REF!</v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 t="str">
            <v/>
          </cell>
          <cell r="DP273" t="str">
            <v/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 t="str">
            <v/>
          </cell>
          <cell r="DX273" t="str">
            <v/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 t="str">
            <v/>
          </cell>
          <cell r="EF273" t="str">
            <v/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 t="str">
            <v/>
          </cell>
          <cell r="EN273" t="str">
            <v/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 t="str">
            <v/>
          </cell>
          <cell r="EV273" t="str">
            <v/>
          </cell>
          <cell r="EW273" t="str">
            <v/>
          </cell>
          <cell r="EX273" t="str">
            <v/>
          </cell>
          <cell r="EY273" t="str">
            <v/>
          </cell>
        </row>
        <row r="275"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  <cell r="BP275" t="str">
            <v/>
          </cell>
          <cell r="BQ275" t="str">
            <v/>
          </cell>
          <cell r="BR275" t="str">
            <v/>
          </cell>
          <cell r="BS275" t="str">
            <v/>
          </cell>
          <cell r="BT275" t="str">
            <v/>
          </cell>
          <cell r="BU275" t="str">
            <v/>
          </cell>
          <cell r="BV275" t="str">
            <v/>
          </cell>
          <cell r="BW275" t="str">
            <v/>
          </cell>
          <cell r="BX275" t="str">
            <v/>
          </cell>
          <cell r="BY275" t="str">
            <v/>
          </cell>
          <cell r="BZ275" t="str">
            <v/>
          </cell>
          <cell r="CA275" t="str">
            <v/>
          </cell>
          <cell r="CB275" t="str">
            <v/>
          </cell>
          <cell r="CC275" t="str">
            <v/>
          </cell>
          <cell r="CD275" t="str">
            <v/>
          </cell>
          <cell r="CE275" t="str">
            <v/>
          </cell>
          <cell r="CF275" t="str">
            <v/>
          </cell>
          <cell r="CG275" t="str">
            <v/>
          </cell>
          <cell r="CH275" t="str">
            <v/>
          </cell>
          <cell r="CI275" t="str">
            <v/>
          </cell>
          <cell r="CJ275" t="str">
            <v/>
          </cell>
          <cell r="CK275" t="str">
            <v/>
          </cell>
          <cell r="CL275" t="str">
            <v/>
          </cell>
          <cell r="CM275" t="str">
            <v/>
          </cell>
          <cell r="CN275" t="str">
            <v/>
          </cell>
          <cell r="CO275" t="str">
            <v/>
          </cell>
          <cell r="CP275" t="str">
            <v/>
          </cell>
          <cell r="CQ275" t="str">
            <v/>
          </cell>
          <cell r="CR275" t="str">
            <v/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 t="str">
            <v/>
          </cell>
          <cell r="CY275" t="str">
            <v/>
          </cell>
          <cell r="CZ275" t="str">
            <v/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e">
            <v>#REF!</v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 t="str">
            <v/>
          </cell>
          <cell r="DO275" t="str">
            <v/>
          </cell>
          <cell r="DP275" t="str">
            <v/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 t="str">
            <v/>
          </cell>
          <cell r="DW275" t="str">
            <v/>
          </cell>
          <cell r="DX275" t="str">
            <v/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 t="str">
            <v/>
          </cell>
          <cell r="EE275" t="str">
            <v/>
          </cell>
          <cell r="EF275" t="str">
            <v/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 t="str">
            <v/>
          </cell>
          <cell r="EM275" t="str">
            <v/>
          </cell>
          <cell r="EN275" t="str">
            <v/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 t="str">
            <v/>
          </cell>
          <cell r="EU275" t="str">
            <v/>
          </cell>
          <cell r="EV275" t="str">
            <v/>
          </cell>
          <cell r="EW275" t="str">
            <v/>
          </cell>
          <cell r="EX275" t="str">
            <v/>
          </cell>
          <cell r="EY275" t="str">
            <v/>
          </cell>
        </row>
        <row r="276"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 t="str">
            <v/>
          </cell>
          <cell r="BT276" t="str">
            <v/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 t="str">
            <v/>
          </cell>
          <cell r="CB276" t="str">
            <v/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 t="str">
            <v/>
          </cell>
          <cell r="CJ276" t="str">
            <v/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 t="str">
            <v/>
          </cell>
          <cell r="CR276" t="str">
            <v/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 t="str">
            <v/>
          </cell>
          <cell r="CZ276" t="str">
            <v/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 t="str">
            <v/>
          </cell>
          <cell r="DP276" t="str">
            <v/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 t="str">
            <v/>
          </cell>
          <cell r="DX276" t="str">
            <v/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e">
            <v>#REF!</v>
          </cell>
          <cell r="ED276" t="str">
            <v/>
          </cell>
          <cell r="EE276" t="str">
            <v/>
          </cell>
          <cell r="EF276" t="str">
            <v/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 t="str">
            <v/>
          </cell>
          <cell r="EN276" t="str">
            <v/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 t="str">
            <v/>
          </cell>
          <cell r="EV276" t="str">
            <v/>
          </cell>
          <cell r="EW276" t="str">
            <v/>
          </cell>
          <cell r="EX276" t="str">
            <v/>
          </cell>
          <cell r="EY276" t="str">
            <v/>
          </cell>
        </row>
        <row r="277"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 t="str">
            <v/>
          </cell>
          <cell r="BT277" t="str">
            <v/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 t="str">
            <v/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 t="str">
            <v/>
          </cell>
          <cell r="CJ277" t="str">
            <v/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 t="str">
            <v/>
          </cell>
          <cell r="CR277" t="str">
            <v/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 t="str">
            <v/>
          </cell>
          <cell r="CZ277" t="str">
            <v/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 t="str">
            <v/>
          </cell>
          <cell r="DP277" t="str">
            <v/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 t="str">
            <v/>
          </cell>
          <cell r="DX277" t="str">
            <v/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 t="str">
            <v/>
          </cell>
          <cell r="EF277" t="str">
            <v/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 t="str">
            <v/>
          </cell>
          <cell r="EN277" t="str">
            <v/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 t="str">
            <v/>
          </cell>
          <cell r="EV277" t="str">
            <v/>
          </cell>
          <cell r="EW277" t="str">
            <v/>
          </cell>
          <cell r="EX277" t="str">
            <v/>
          </cell>
          <cell r="EY277" t="e">
            <v>#REF!</v>
          </cell>
        </row>
        <row r="284"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 t="str">
            <v/>
          </cell>
          <cell r="BS284" t="str">
            <v/>
          </cell>
          <cell r="BT284" t="str">
            <v/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 t="str">
            <v/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 t="str">
            <v/>
          </cell>
          <cell r="CI284" t="str">
            <v/>
          </cell>
          <cell r="CJ284" t="str">
            <v/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 t="str">
            <v/>
          </cell>
          <cell r="CQ284" t="str">
            <v/>
          </cell>
          <cell r="CR284" t="str">
            <v/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 t="str">
            <v/>
          </cell>
          <cell r="CY284" t="str">
            <v/>
          </cell>
          <cell r="CZ284" t="str">
            <v/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 t="str">
            <v/>
          </cell>
          <cell r="DO284" t="str">
            <v/>
          </cell>
          <cell r="DP284" t="str">
            <v/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 t="str">
            <v/>
          </cell>
          <cell r="DW284" t="str">
            <v/>
          </cell>
          <cell r="DX284" t="str">
            <v/>
          </cell>
          <cell r="DY284" t="str">
            <v/>
          </cell>
          <cell r="DZ284" t="str">
            <v/>
          </cell>
          <cell r="EA284" t="str">
            <v/>
          </cell>
          <cell r="EB284" t="e">
            <v>#REF!</v>
          </cell>
          <cell r="EC284" t="str">
            <v/>
          </cell>
          <cell r="ED284" t="str">
            <v/>
          </cell>
          <cell r="EE284" t="str">
            <v/>
          </cell>
          <cell r="EF284" t="str">
            <v/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 t="str">
            <v/>
          </cell>
          <cell r="EM284" t="str">
            <v/>
          </cell>
          <cell r="EN284" t="str">
            <v/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 t="str">
            <v/>
          </cell>
          <cell r="EU284" t="str">
            <v/>
          </cell>
          <cell r="EV284" t="str">
            <v/>
          </cell>
          <cell r="EW284" t="str">
            <v/>
          </cell>
          <cell r="EX284" t="str">
            <v/>
          </cell>
          <cell r="EY284" t="str">
            <v/>
          </cell>
        </row>
        <row r="285"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 t="str">
            <v/>
          </cell>
          <cell r="BS285" t="str">
            <v/>
          </cell>
          <cell r="BT285" t="str">
            <v/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 t="str">
            <v/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 t="str">
            <v/>
          </cell>
          <cell r="CI285" t="str">
            <v/>
          </cell>
          <cell r="CJ285" t="str">
            <v/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 t="str">
            <v/>
          </cell>
          <cell r="CQ285" t="str">
            <v/>
          </cell>
          <cell r="CR285" t="str">
            <v/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 t="str">
            <v/>
          </cell>
          <cell r="CY285" t="str">
            <v/>
          </cell>
          <cell r="CZ285" t="str">
            <v/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 t="e">
            <v>#REF!</v>
          </cell>
          <cell r="DG285" t="str">
            <v/>
          </cell>
          <cell r="DH285" t="str">
            <v/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 t="str">
            <v/>
          </cell>
          <cell r="DO285" t="str">
            <v/>
          </cell>
          <cell r="DP285" t="str">
            <v/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 t="str">
            <v/>
          </cell>
          <cell r="DW285" t="str">
            <v/>
          </cell>
          <cell r="DX285" t="str">
            <v/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 t="str">
            <v/>
          </cell>
          <cell r="EE285" t="str">
            <v/>
          </cell>
          <cell r="EF285" t="str">
            <v/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 t="str">
            <v/>
          </cell>
          <cell r="EM285" t="str">
            <v/>
          </cell>
          <cell r="EN285" t="str">
            <v/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 t="str">
            <v/>
          </cell>
          <cell r="EU285" t="str">
            <v/>
          </cell>
          <cell r="EV285" t="str">
            <v/>
          </cell>
          <cell r="EW285" t="str">
            <v/>
          </cell>
          <cell r="EX285" t="str">
            <v/>
          </cell>
          <cell r="EY285" t="str">
            <v/>
          </cell>
        </row>
        <row r="286"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e">
            <v>#REF!</v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  <cell r="BP286" t="str">
            <v/>
          </cell>
          <cell r="BQ286" t="str">
            <v/>
          </cell>
          <cell r="BR286" t="str">
            <v/>
          </cell>
          <cell r="BS286" t="str">
            <v/>
          </cell>
          <cell r="BT286" t="str">
            <v/>
          </cell>
          <cell r="BU286" t="str">
            <v/>
          </cell>
          <cell r="BV286" t="str">
            <v/>
          </cell>
          <cell r="BW286" t="str">
            <v/>
          </cell>
          <cell r="BX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 t="str">
            <v/>
          </cell>
          <cell r="CC286" t="str">
            <v/>
          </cell>
          <cell r="CD286" t="str">
            <v/>
          </cell>
          <cell r="CE286" t="str">
            <v/>
          </cell>
          <cell r="CF286" t="str">
            <v/>
          </cell>
          <cell r="CG286" t="str">
            <v/>
          </cell>
          <cell r="CH286" t="str">
            <v/>
          </cell>
          <cell r="CI286" t="str">
            <v/>
          </cell>
          <cell r="CJ286" t="str">
            <v/>
          </cell>
          <cell r="CK286" t="str">
            <v/>
          </cell>
          <cell r="CL286" t="str">
            <v/>
          </cell>
          <cell r="CM286" t="str">
            <v/>
          </cell>
          <cell r="CN286" t="str">
            <v/>
          </cell>
          <cell r="CO286" t="str">
            <v/>
          </cell>
          <cell r="CP286" t="str">
            <v/>
          </cell>
          <cell r="CQ286" t="str">
            <v/>
          </cell>
          <cell r="CR286" t="str">
            <v/>
          </cell>
          <cell r="CS286" t="str">
            <v/>
          </cell>
          <cell r="CT286" t="str">
            <v/>
          </cell>
          <cell r="CU286" t="str">
            <v/>
          </cell>
          <cell r="CV286" t="str">
            <v/>
          </cell>
          <cell r="CW286" t="str">
            <v/>
          </cell>
          <cell r="CX286" t="str">
            <v/>
          </cell>
          <cell r="CY286" t="str">
            <v/>
          </cell>
          <cell r="CZ286" t="str">
            <v/>
          </cell>
          <cell r="DA286" t="str">
            <v/>
          </cell>
          <cell r="DB286" t="str">
            <v/>
          </cell>
          <cell r="DC286" t="str">
            <v/>
          </cell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  <cell r="DJ286" t="str">
            <v/>
          </cell>
          <cell r="DK286" t="str">
            <v/>
          </cell>
          <cell r="DL286" t="str">
            <v/>
          </cell>
          <cell r="DM286" t="str">
            <v/>
          </cell>
          <cell r="DN286" t="str">
            <v/>
          </cell>
          <cell r="DO286" t="str">
            <v/>
          </cell>
          <cell r="DP286" t="str">
            <v/>
          </cell>
          <cell r="DQ286" t="str">
            <v/>
          </cell>
          <cell r="DR286" t="str">
            <v/>
          </cell>
          <cell r="DS286" t="str">
            <v/>
          </cell>
          <cell r="DT286" t="str">
            <v/>
          </cell>
          <cell r="DU286" t="str">
            <v/>
          </cell>
          <cell r="DV286" t="str">
            <v/>
          </cell>
          <cell r="DW286" t="str">
            <v/>
          </cell>
          <cell r="DX286" t="str">
            <v/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 t="str">
            <v/>
          </cell>
          <cell r="EE286" t="str">
            <v/>
          </cell>
          <cell r="EF286" t="str">
            <v/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 t="str">
            <v/>
          </cell>
          <cell r="EM286" t="str">
            <v/>
          </cell>
          <cell r="EN286" t="str">
            <v/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 t="str">
            <v/>
          </cell>
          <cell r="EU286" t="str">
            <v/>
          </cell>
          <cell r="EV286" t="str">
            <v/>
          </cell>
          <cell r="EW286" t="str">
            <v/>
          </cell>
          <cell r="EX286" t="str">
            <v/>
          </cell>
          <cell r="EY286" t="str">
            <v/>
          </cell>
        </row>
        <row r="287"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e">
            <v>#REF!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 t="str">
            <v/>
          </cell>
          <cell r="BU287" t="str">
            <v/>
          </cell>
          <cell r="BV287" t="str">
            <v/>
          </cell>
          <cell r="BW287" t="str">
            <v/>
          </cell>
          <cell r="BX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 t="str">
            <v/>
          </cell>
          <cell r="CC287" t="str">
            <v/>
          </cell>
          <cell r="CD287" t="str">
            <v/>
          </cell>
          <cell r="CE287" t="str">
            <v/>
          </cell>
          <cell r="CF287" t="str">
            <v/>
          </cell>
          <cell r="CG287" t="str">
            <v/>
          </cell>
          <cell r="CH287" t="str">
            <v/>
          </cell>
          <cell r="CI287" t="str">
            <v/>
          </cell>
          <cell r="CJ287" t="str">
            <v/>
          </cell>
          <cell r="CK287" t="str">
            <v/>
          </cell>
          <cell r="CL287" t="str">
            <v/>
          </cell>
          <cell r="CM287" t="str">
            <v/>
          </cell>
          <cell r="CN287" t="str">
            <v/>
          </cell>
          <cell r="CO287" t="str">
            <v/>
          </cell>
          <cell r="CP287" t="str">
            <v/>
          </cell>
          <cell r="CQ287" t="str">
            <v/>
          </cell>
          <cell r="CR287" t="str">
            <v/>
          </cell>
          <cell r="CS287" t="str">
            <v/>
          </cell>
          <cell r="CT287" t="str">
            <v/>
          </cell>
          <cell r="CU287" t="str">
            <v/>
          </cell>
          <cell r="CV287" t="str">
            <v/>
          </cell>
          <cell r="CW287" t="str">
            <v/>
          </cell>
          <cell r="CX287" t="str">
            <v/>
          </cell>
          <cell r="CY287" t="str">
            <v/>
          </cell>
          <cell r="CZ287" t="str">
            <v/>
          </cell>
          <cell r="DA287" t="str">
            <v/>
          </cell>
          <cell r="DB287" t="str">
            <v/>
          </cell>
          <cell r="DC287" t="str">
            <v/>
          </cell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 t="str">
            <v/>
          </cell>
          <cell r="DO287" t="str">
            <v/>
          </cell>
          <cell r="DP287" t="str">
            <v/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 t="str">
            <v/>
          </cell>
          <cell r="DW287" t="str">
            <v/>
          </cell>
          <cell r="DX287" t="str">
            <v/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 t="str">
            <v/>
          </cell>
          <cell r="EE287" t="str">
            <v/>
          </cell>
          <cell r="EF287" t="str">
            <v/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 t="str">
            <v/>
          </cell>
          <cell r="EM287" t="str">
            <v/>
          </cell>
          <cell r="EN287" t="str">
            <v/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 t="str">
            <v/>
          </cell>
          <cell r="EU287" t="str">
            <v/>
          </cell>
          <cell r="EV287" t="str">
            <v/>
          </cell>
          <cell r="EW287" t="str">
            <v/>
          </cell>
          <cell r="EX287" t="str">
            <v/>
          </cell>
          <cell r="EY287" t="str">
            <v/>
          </cell>
        </row>
        <row r="289"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 t="str">
            <v/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 t="str">
            <v/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 t="str">
            <v/>
          </cell>
          <cell r="CI289" t="str">
            <v/>
          </cell>
          <cell r="CJ289" t="str">
            <v/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 t="str">
            <v/>
          </cell>
          <cell r="CQ289" t="str">
            <v/>
          </cell>
          <cell r="CR289" t="str">
            <v/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 t="str">
            <v/>
          </cell>
          <cell r="CY289" t="str">
            <v/>
          </cell>
          <cell r="CZ289" t="str">
            <v/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e">
            <v>#REF!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 t="str">
            <v/>
          </cell>
          <cell r="DO289" t="str">
            <v/>
          </cell>
          <cell r="DP289" t="str">
            <v/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 t="str">
            <v/>
          </cell>
          <cell r="DW289" t="str">
            <v/>
          </cell>
          <cell r="DX289" t="str">
            <v/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 t="str">
            <v/>
          </cell>
          <cell r="EE289" t="str">
            <v/>
          </cell>
          <cell r="EF289" t="str">
            <v/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 t="str">
            <v/>
          </cell>
          <cell r="EM289" t="str">
            <v/>
          </cell>
          <cell r="EN289" t="str">
            <v/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 t="str">
            <v/>
          </cell>
          <cell r="EU289" t="str">
            <v/>
          </cell>
          <cell r="EV289" t="str">
            <v/>
          </cell>
          <cell r="EW289" t="str">
            <v/>
          </cell>
          <cell r="EX289" t="str">
            <v/>
          </cell>
          <cell r="EY289" t="str">
            <v/>
          </cell>
        </row>
        <row r="290"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 t="str">
            <v/>
          </cell>
          <cell r="BU290" t="str">
            <v/>
          </cell>
          <cell r="BV290" t="str">
            <v/>
          </cell>
          <cell r="BW290" t="str">
            <v/>
          </cell>
          <cell r="BX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 t="str">
            <v/>
          </cell>
          <cell r="CC290" t="str">
            <v/>
          </cell>
          <cell r="CD290" t="str">
            <v/>
          </cell>
          <cell r="CE290" t="str">
            <v/>
          </cell>
          <cell r="CF290" t="str">
            <v/>
          </cell>
          <cell r="CG290" t="str">
            <v/>
          </cell>
          <cell r="CH290" t="str">
            <v/>
          </cell>
          <cell r="CI290" t="str">
            <v/>
          </cell>
          <cell r="CJ290" t="str">
            <v/>
          </cell>
          <cell r="CK290" t="str">
            <v/>
          </cell>
          <cell r="CL290" t="str">
            <v/>
          </cell>
          <cell r="CM290" t="str">
            <v/>
          </cell>
          <cell r="CN290" t="str">
            <v/>
          </cell>
          <cell r="CO290" t="str">
            <v/>
          </cell>
          <cell r="CP290" t="str">
            <v/>
          </cell>
          <cell r="CQ290" t="str">
            <v/>
          </cell>
          <cell r="CR290" t="str">
            <v/>
          </cell>
          <cell r="CS290" t="str">
            <v/>
          </cell>
          <cell r="CT290" t="str">
            <v/>
          </cell>
          <cell r="CU290" t="str">
            <v/>
          </cell>
          <cell r="CV290" t="str">
            <v/>
          </cell>
          <cell r="CW290" t="str">
            <v/>
          </cell>
          <cell r="CX290" t="str">
            <v/>
          </cell>
          <cell r="CY290" t="str">
            <v/>
          </cell>
          <cell r="CZ290" t="str">
            <v/>
          </cell>
          <cell r="DA290" t="str">
            <v/>
          </cell>
          <cell r="DB290" t="str">
            <v/>
          </cell>
          <cell r="DC290" t="str">
            <v/>
          </cell>
          <cell r="DD290" t="str">
            <v/>
          </cell>
          <cell r="DE290" t="str">
            <v/>
          </cell>
          <cell r="DF290" t="str">
            <v/>
          </cell>
          <cell r="DG290" t="e">
            <v>#REF!</v>
          </cell>
          <cell r="DH290" t="str">
            <v/>
          </cell>
          <cell r="DI290" t="str">
            <v/>
          </cell>
          <cell r="DJ290" t="str">
            <v/>
          </cell>
          <cell r="DK290" t="str">
            <v/>
          </cell>
          <cell r="DL290" t="str">
            <v/>
          </cell>
          <cell r="DM290" t="str">
            <v/>
          </cell>
          <cell r="DN290" t="str">
            <v/>
          </cell>
          <cell r="DO290" t="str">
            <v/>
          </cell>
          <cell r="DP290" t="str">
            <v/>
          </cell>
          <cell r="DQ290" t="str">
            <v/>
          </cell>
          <cell r="DR290" t="str">
            <v/>
          </cell>
          <cell r="DS290" t="str">
            <v/>
          </cell>
          <cell r="DT290" t="str">
            <v/>
          </cell>
          <cell r="DU290" t="str">
            <v/>
          </cell>
          <cell r="DV290" t="str">
            <v/>
          </cell>
          <cell r="DW290" t="str">
            <v/>
          </cell>
          <cell r="DX290" t="str">
            <v/>
          </cell>
          <cell r="DY290" t="str">
            <v/>
          </cell>
          <cell r="DZ290" t="str">
            <v/>
          </cell>
          <cell r="EA290" t="str">
            <v/>
          </cell>
          <cell r="EB290" t="str">
            <v/>
          </cell>
          <cell r="EC290" t="str">
            <v/>
          </cell>
          <cell r="ED290" t="str">
            <v/>
          </cell>
          <cell r="EE290" t="str">
            <v/>
          </cell>
          <cell r="EF290" t="str">
            <v/>
          </cell>
          <cell r="EG290" t="str">
            <v/>
          </cell>
          <cell r="EH290" t="str">
            <v/>
          </cell>
          <cell r="EI290" t="str">
            <v/>
          </cell>
          <cell r="EJ290" t="str">
            <v/>
          </cell>
          <cell r="EK290" t="str">
            <v/>
          </cell>
          <cell r="EL290" t="str">
            <v/>
          </cell>
          <cell r="EM290" t="str">
            <v/>
          </cell>
          <cell r="EN290" t="str">
            <v/>
          </cell>
          <cell r="EO290" t="str">
            <v/>
          </cell>
          <cell r="EP290" t="str">
            <v/>
          </cell>
          <cell r="EQ290" t="str">
            <v/>
          </cell>
          <cell r="ER290" t="str">
            <v/>
          </cell>
          <cell r="ES290" t="str">
            <v/>
          </cell>
          <cell r="ET290" t="str">
            <v/>
          </cell>
          <cell r="EU290" t="str">
            <v/>
          </cell>
          <cell r="EV290" t="str">
            <v/>
          </cell>
          <cell r="EW290" t="str">
            <v/>
          </cell>
          <cell r="EX290" t="str">
            <v/>
          </cell>
          <cell r="EY290" t="str">
            <v/>
          </cell>
        </row>
        <row r="291"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 t="str">
            <v/>
          </cell>
          <cell r="BU291" t="str">
            <v/>
          </cell>
          <cell r="BV291" t="str">
            <v/>
          </cell>
          <cell r="BW291" t="str">
            <v/>
          </cell>
          <cell r="BX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 t="str">
            <v/>
          </cell>
          <cell r="CC291" t="str">
            <v/>
          </cell>
          <cell r="CD291" t="str">
            <v/>
          </cell>
          <cell r="CE291" t="str">
            <v/>
          </cell>
          <cell r="CF291" t="str">
            <v/>
          </cell>
          <cell r="CG291" t="str">
            <v/>
          </cell>
          <cell r="CH291" t="str">
            <v/>
          </cell>
          <cell r="CI291" t="str">
            <v/>
          </cell>
          <cell r="CJ291" t="str">
            <v/>
          </cell>
          <cell r="CK291" t="str">
            <v/>
          </cell>
          <cell r="CL291" t="str">
            <v/>
          </cell>
          <cell r="CM291" t="str">
            <v/>
          </cell>
          <cell r="CN291" t="str">
            <v/>
          </cell>
          <cell r="CO291" t="str">
            <v/>
          </cell>
          <cell r="CP291" t="str">
            <v/>
          </cell>
          <cell r="CQ291" t="str">
            <v/>
          </cell>
          <cell r="CR291" t="str">
            <v/>
          </cell>
          <cell r="CS291" t="str">
            <v/>
          </cell>
          <cell r="CT291" t="str">
            <v/>
          </cell>
          <cell r="CU291" t="str">
            <v/>
          </cell>
          <cell r="CV291" t="str">
            <v/>
          </cell>
          <cell r="CW291" t="str">
            <v/>
          </cell>
          <cell r="CX291" t="str">
            <v/>
          </cell>
          <cell r="CY291" t="str">
            <v/>
          </cell>
          <cell r="CZ291" t="str">
            <v/>
          </cell>
          <cell r="DA291" t="str">
            <v/>
          </cell>
          <cell r="DB291" t="str">
            <v/>
          </cell>
          <cell r="DC291" t="str">
            <v/>
          </cell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  <cell r="DJ291" t="str">
            <v/>
          </cell>
          <cell r="DK291" t="str">
            <v/>
          </cell>
          <cell r="DL291" t="str">
            <v/>
          </cell>
          <cell r="DM291" t="str">
            <v/>
          </cell>
          <cell r="DN291" t="str">
            <v/>
          </cell>
          <cell r="DO291" t="str">
            <v/>
          </cell>
          <cell r="DP291" t="str">
            <v/>
          </cell>
          <cell r="DQ291" t="str">
            <v/>
          </cell>
          <cell r="DR291" t="str">
            <v/>
          </cell>
          <cell r="DS291" t="str">
            <v/>
          </cell>
          <cell r="DT291" t="str">
            <v/>
          </cell>
          <cell r="DU291" t="str">
            <v/>
          </cell>
          <cell r="DV291" t="str">
            <v/>
          </cell>
          <cell r="DW291" t="str">
            <v/>
          </cell>
          <cell r="DX291" t="str">
            <v/>
          </cell>
          <cell r="DY291" t="str">
            <v/>
          </cell>
          <cell r="DZ291" t="str">
            <v/>
          </cell>
          <cell r="EA291" t="str">
            <v/>
          </cell>
          <cell r="EB291" t="str">
            <v/>
          </cell>
          <cell r="EC291" t="e">
            <v>#REF!</v>
          </cell>
          <cell r="ED291" t="str">
            <v/>
          </cell>
          <cell r="EE291" t="str">
            <v/>
          </cell>
          <cell r="EF291" t="str">
            <v/>
          </cell>
          <cell r="EG291" t="str">
            <v/>
          </cell>
          <cell r="EH291" t="str">
            <v/>
          </cell>
          <cell r="EI291" t="str">
            <v/>
          </cell>
          <cell r="EJ291" t="str">
            <v/>
          </cell>
          <cell r="EK291" t="str">
            <v/>
          </cell>
          <cell r="EL291" t="str">
            <v/>
          </cell>
          <cell r="EM291" t="str">
            <v/>
          </cell>
          <cell r="EN291" t="str">
            <v/>
          </cell>
          <cell r="EO291" t="str">
            <v/>
          </cell>
          <cell r="EP291" t="str">
            <v/>
          </cell>
          <cell r="EQ291" t="str">
            <v/>
          </cell>
          <cell r="ER291" t="str">
            <v/>
          </cell>
          <cell r="ES291" t="str">
            <v/>
          </cell>
          <cell r="ET291" t="str">
            <v/>
          </cell>
          <cell r="EU291" t="str">
            <v/>
          </cell>
          <cell r="EV291" t="str">
            <v/>
          </cell>
          <cell r="EW291" t="str">
            <v/>
          </cell>
          <cell r="EX291" t="str">
            <v/>
          </cell>
          <cell r="EY291" t="str">
            <v/>
          </cell>
        </row>
        <row r="292"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  <cell r="BI292" t="str">
            <v/>
          </cell>
          <cell r="BJ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 t="str">
            <v/>
          </cell>
          <cell r="BU292" t="str">
            <v/>
          </cell>
          <cell r="BV292" t="str">
            <v/>
          </cell>
          <cell r="BW292" t="str">
            <v/>
          </cell>
          <cell r="BX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 t="str">
            <v/>
          </cell>
          <cell r="CC292" t="str">
            <v/>
          </cell>
          <cell r="CD292" t="str">
            <v/>
          </cell>
          <cell r="CE292" t="str">
            <v/>
          </cell>
          <cell r="CF292" t="str">
            <v/>
          </cell>
          <cell r="CG292" t="str">
            <v/>
          </cell>
          <cell r="CH292" t="str">
            <v/>
          </cell>
          <cell r="CI292" t="str">
            <v/>
          </cell>
          <cell r="CJ292" t="str">
            <v/>
          </cell>
          <cell r="CK292" t="str">
            <v/>
          </cell>
          <cell r="CL292" t="str">
            <v/>
          </cell>
          <cell r="CM292" t="str">
            <v/>
          </cell>
          <cell r="CN292" t="str">
            <v/>
          </cell>
          <cell r="CO292" t="str">
            <v/>
          </cell>
          <cell r="CP292" t="str">
            <v/>
          </cell>
          <cell r="CQ292" t="str">
            <v/>
          </cell>
          <cell r="CR292" t="str">
            <v/>
          </cell>
          <cell r="CS292" t="str">
            <v/>
          </cell>
          <cell r="CT292" t="str">
            <v/>
          </cell>
          <cell r="CU292" t="str">
            <v/>
          </cell>
          <cell r="CV292" t="str">
            <v/>
          </cell>
          <cell r="CW292" t="str">
            <v/>
          </cell>
          <cell r="CX292" t="str">
            <v/>
          </cell>
          <cell r="CY292" t="str">
            <v/>
          </cell>
          <cell r="CZ292" t="str">
            <v/>
          </cell>
          <cell r="DA292" t="str">
            <v/>
          </cell>
          <cell r="DB292" t="str">
            <v/>
          </cell>
          <cell r="DC292" t="str">
            <v/>
          </cell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  <cell r="DJ292" t="str">
            <v/>
          </cell>
          <cell r="DK292" t="str">
            <v/>
          </cell>
          <cell r="DL292" t="str">
            <v/>
          </cell>
          <cell r="DM292" t="str">
            <v/>
          </cell>
          <cell r="DN292" t="str">
            <v/>
          </cell>
          <cell r="DO292" t="str">
            <v/>
          </cell>
          <cell r="DP292" t="str">
            <v/>
          </cell>
          <cell r="DQ292" t="str">
            <v/>
          </cell>
          <cell r="DR292" t="str">
            <v/>
          </cell>
          <cell r="DS292" t="str">
            <v/>
          </cell>
          <cell r="DT292" t="str">
            <v/>
          </cell>
          <cell r="DU292" t="str">
            <v/>
          </cell>
          <cell r="DV292" t="str">
            <v/>
          </cell>
          <cell r="DW292" t="str">
            <v/>
          </cell>
          <cell r="DX292" t="str">
            <v/>
          </cell>
          <cell r="DY292" t="str">
            <v/>
          </cell>
          <cell r="DZ292" t="str">
            <v/>
          </cell>
          <cell r="EA292" t="str">
            <v/>
          </cell>
          <cell r="EB292" t="str">
            <v/>
          </cell>
          <cell r="EC292" t="str">
            <v/>
          </cell>
          <cell r="ED292" t="str">
            <v/>
          </cell>
          <cell r="EE292" t="str">
            <v/>
          </cell>
          <cell r="EF292" t="str">
            <v/>
          </cell>
          <cell r="EG292" t="str">
            <v/>
          </cell>
          <cell r="EH292" t="str">
            <v/>
          </cell>
          <cell r="EI292" t="str">
            <v/>
          </cell>
          <cell r="EJ292" t="str">
            <v/>
          </cell>
          <cell r="EK292" t="str">
            <v/>
          </cell>
          <cell r="EL292" t="str">
            <v/>
          </cell>
          <cell r="EM292" t="str">
            <v/>
          </cell>
          <cell r="EN292" t="str">
            <v/>
          </cell>
          <cell r="EO292" t="str">
            <v/>
          </cell>
          <cell r="EP292" t="str">
            <v/>
          </cell>
          <cell r="EQ292" t="str">
            <v/>
          </cell>
          <cell r="ER292" t="str">
            <v/>
          </cell>
          <cell r="ES292" t="str">
            <v/>
          </cell>
          <cell r="ET292" t="str">
            <v/>
          </cell>
          <cell r="EU292" t="str">
            <v/>
          </cell>
          <cell r="EV292" t="str">
            <v/>
          </cell>
          <cell r="EW292" t="str">
            <v/>
          </cell>
          <cell r="EX292" t="str">
            <v/>
          </cell>
          <cell r="EY292" t="e">
            <v>#REF!</v>
          </cell>
        </row>
        <row r="299"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  <cell r="BI299" t="str">
            <v/>
          </cell>
          <cell r="BJ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 t="str">
            <v/>
          </cell>
          <cell r="BU299" t="str">
            <v/>
          </cell>
          <cell r="BV299" t="str">
            <v/>
          </cell>
          <cell r="BW299" t="str">
            <v/>
          </cell>
          <cell r="BX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 t="str">
            <v/>
          </cell>
          <cell r="CC299" t="str">
            <v/>
          </cell>
          <cell r="CD299" t="str">
            <v/>
          </cell>
          <cell r="CE299" t="str">
            <v/>
          </cell>
          <cell r="CF299" t="str">
            <v/>
          </cell>
          <cell r="CG299" t="str">
            <v/>
          </cell>
          <cell r="CH299" t="str">
            <v/>
          </cell>
          <cell r="CI299" t="str">
            <v/>
          </cell>
          <cell r="CJ299" t="str">
            <v/>
          </cell>
          <cell r="CK299" t="str">
            <v/>
          </cell>
          <cell r="CL299" t="str">
            <v/>
          </cell>
          <cell r="CM299" t="str">
            <v/>
          </cell>
          <cell r="CN299" t="str">
            <v/>
          </cell>
          <cell r="CO299" t="str">
            <v/>
          </cell>
          <cell r="CP299" t="str">
            <v/>
          </cell>
          <cell r="CQ299" t="str">
            <v/>
          </cell>
          <cell r="CR299" t="str">
            <v/>
          </cell>
          <cell r="CS299" t="str">
            <v/>
          </cell>
          <cell r="CT299" t="str">
            <v/>
          </cell>
          <cell r="CU299" t="str">
            <v/>
          </cell>
          <cell r="CV299" t="str">
            <v/>
          </cell>
          <cell r="CW299" t="str">
            <v/>
          </cell>
          <cell r="CX299" t="str">
            <v/>
          </cell>
          <cell r="CY299" t="str">
            <v/>
          </cell>
          <cell r="CZ299" t="str">
            <v/>
          </cell>
          <cell r="DA299" t="str">
            <v/>
          </cell>
          <cell r="DB299" t="str">
            <v/>
          </cell>
          <cell r="DC299" t="str">
            <v/>
          </cell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  <cell r="DJ299" t="str">
            <v/>
          </cell>
          <cell r="DK299" t="str">
            <v/>
          </cell>
          <cell r="DL299" t="str">
            <v/>
          </cell>
          <cell r="DM299" t="str">
            <v/>
          </cell>
          <cell r="DN299" t="str">
            <v/>
          </cell>
          <cell r="DO299" t="str">
            <v/>
          </cell>
          <cell r="DP299" t="str">
            <v/>
          </cell>
          <cell r="DQ299" t="str">
            <v/>
          </cell>
          <cell r="DR299" t="str">
            <v/>
          </cell>
          <cell r="DS299" t="str">
            <v/>
          </cell>
          <cell r="DT299" t="str">
            <v/>
          </cell>
          <cell r="DU299" t="str">
            <v/>
          </cell>
          <cell r="DV299" t="str">
            <v/>
          </cell>
          <cell r="DW299" t="str">
            <v/>
          </cell>
          <cell r="DX299" t="str">
            <v/>
          </cell>
          <cell r="DY299" t="str">
            <v/>
          </cell>
          <cell r="DZ299" t="str">
            <v/>
          </cell>
          <cell r="EA299" t="str">
            <v/>
          </cell>
          <cell r="EB299" t="str">
            <v/>
          </cell>
          <cell r="EC299">
            <v>0.022</v>
          </cell>
          <cell r="ED299" t="str">
            <v/>
          </cell>
          <cell r="EE299" t="str">
            <v/>
          </cell>
          <cell r="EF299" t="str">
            <v/>
          </cell>
          <cell r="EG299" t="str">
            <v/>
          </cell>
          <cell r="EH299" t="str">
            <v/>
          </cell>
          <cell r="EI299" t="str">
            <v/>
          </cell>
          <cell r="EJ299" t="str">
            <v/>
          </cell>
          <cell r="EK299" t="str">
            <v/>
          </cell>
          <cell r="EL299" t="str">
            <v/>
          </cell>
          <cell r="EM299" t="str">
            <v/>
          </cell>
          <cell r="EN299" t="str">
            <v/>
          </cell>
          <cell r="EO299" t="str">
            <v/>
          </cell>
          <cell r="EP299" t="str">
            <v/>
          </cell>
          <cell r="EQ299" t="str">
            <v/>
          </cell>
          <cell r="ER299" t="str">
            <v/>
          </cell>
          <cell r="ES299" t="str">
            <v/>
          </cell>
          <cell r="ET299" t="str">
            <v/>
          </cell>
          <cell r="EU299" t="str">
            <v/>
          </cell>
          <cell r="EV299" t="str">
            <v/>
          </cell>
          <cell r="EW299" t="str">
            <v/>
          </cell>
          <cell r="EX299" t="str">
            <v/>
          </cell>
          <cell r="EY299" t="str">
            <v/>
          </cell>
        </row>
        <row r="300"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>
            <v>0.1</v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  <cell r="BI300" t="str">
            <v/>
          </cell>
          <cell r="BJ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 t="str">
            <v/>
          </cell>
          <cell r="BU300" t="str">
            <v/>
          </cell>
          <cell r="BV300" t="str">
            <v/>
          </cell>
          <cell r="BW300" t="str">
            <v/>
          </cell>
          <cell r="BX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 t="str">
            <v/>
          </cell>
          <cell r="CC300" t="str">
            <v/>
          </cell>
          <cell r="CD300" t="str">
            <v/>
          </cell>
          <cell r="CE300" t="str">
            <v/>
          </cell>
          <cell r="CF300" t="str">
            <v/>
          </cell>
          <cell r="CG300" t="str">
            <v/>
          </cell>
          <cell r="CH300" t="str">
            <v/>
          </cell>
          <cell r="CI300" t="str">
            <v/>
          </cell>
          <cell r="CJ300" t="str">
            <v/>
          </cell>
          <cell r="CK300" t="str">
            <v/>
          </cell>
          <cell r="CL300" t="str">
            <v/>
          </cell>
          <cell r="CM300" t="str">
            <v/>
          </cell>
          <cell r="CN300" t="str">
            <v/>
          </cell>
          <cell r="CO300" t="str">
            <v/>
          </cell>
          <cell r="CP300" t="str">
            <v/>
          </cell>
          <cell r="CQ300" t="str">
            <v/>
          </cell>
          <cell r="CR300" t="str">
            <v/>
          </cell>
          <cell r="CS300" t="str">
            <v/>
          </cell>
          <cell r="CT300" t="str">
            <v/>
          </cell>
          <cell r="CU300" t="str">
            <v/>
          </cell>
          <cell r="CV300" t="str">
            <v/>
          </cell>
          <cell r="CW300" t="str">
            <v/>
          </cell>
          <cell r="CX300" t="str">
            <v/>
          </cell>
          <cell r="CY300" t="str">
            <v/>
          </cell>
          <cell r="CZ300" t="str">
            <v/>
          </cell>
          <cell r="DA300" t="str">
            <v/>
          </cell>
          <cell r="DB300" t="str">
            <v/>
          </cell>
          <cell r="DC300" t="str">
            <v/>
          </cell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  <cell r="DJ300" t="str">
            <v/>
          </cell>
          <cell r="DK300" t="str">
            <v/>
          </cell>
          <cell r="DL300" t="str">
            <v/>
          </cell>
          <cell r="DM300" t="str">
            <v/>
          </cell>
          <cell r="DN300" t="str">
            <v/>
          </cell>
          <cell r="DO300" t="str">
            <v/>
          </cell>
          <cell r="DP300" t="str">
            <v/>
          </cell>
          <cell r="DQ300" t="str">
            <v/>
          </cell>
          <cell r="DR300" t="str">
            <v/>
          </cell>
          <cell r="DS300" t="str">
            <v/>
          </cell>
          <cell r="DT300" t="str">
            <v/>
          </cell>
          <cell r="DU300" t="str">
            <v/>
          </cell>
          <cell r="DV300" t="str">
            <v/>
          </cell>
          <cell r="DW300" t="str">
            <v/>
          </cell>
          <cell r="DX300" t="str">
            <v/>
          </cell>
          <cell r="DY300" t="str">
            <v/>
          </cell>
          <cell r="DZ300" t="str">
            <v/>
          </cell>
          <cell r="EA300" t="str">
            <v/>
          </cell>
          <cell r="EB300" t="str">
            <v/>
          </cell>
          <cell r="EC300" t="str">
            <v/>
          </cell>
          <cell r="ED300" t="str">
            <v/>
          </cell>
          <cell r="EE300" t="str">
            <v/>
          </cell>
          <cell r="EF300" t="str">
            <v/>
          </cell>
          <cell r="EG300" t="str">
            <v/>
          </cell>
          <cell r="EH300" t="str">
            <v/>
          </cell>
          <cell r="EI300" t="str">
            <v/>
          </cell>
          <cell r="EJ300" t="str">
            <v/>
          </cell>
          <cell r="EK300" t="str">
            <v/>
          </cell>
          <cell r="EL300" t="str">
            <v/>
          </cell>
          <cell r="EM300" t="str">
            <v/>
          </cell>
          <cell r="EN300" t="str">
            <v/>
          </cell>
          <cell r="EO300" t="str">
            <v/>
          </cell>
          <cell r="EP300" t="str">
            <v/>
          </cell>
          <cell r="EQ300" t="str">
            <v/>
          </cell>
          <cell r="ER300" t="str">
            <v/>
          </cell>
          <cell r="ES300" t="str">
            <v/>
          </cell>
          <cell r="ET300" t="str">
            <v/>
          </cell>
          <cell r="EU300" t="str">
            <v/>
          </cell>
          <cell r="EV300" t="str">
            <v/>
          </cell>
          <cell r="EW300" t="str">
            <v/>
          </cell>
          <cell r="EX300" t="str">
            <v/>
          </cell>
          <cell r="EY300" t="str">
            <v/>
          </cell>
        </row>
        <row r="301"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  <cell r="BP301" t="str">
            <v/>
          </cell>
          <cell r="BQ301" t="str">
            <v/>
          </cell>
          <cell r="BR301" t="str">
            <v/>
          </cell>
          <cell r="BS301" t="str">
            <v/>
          </cell>
          <cell r="BT301" t="str">
            <v/>
          </cell>
          <cell r="BU301" t="str">
            <v/>
          </cell>
          <cell r="BV301" t="str">
            <v/>
          </cell>
          <cell r="BW301" t="str">
            <v/>
          </cell>
          <cell r="BX301" t="str">
            <v/>
          </cell>
          <cell r="BY301" t="str">
            <v/>
          </cell>
          <cell r="BZ301" t="str">
            <v/>
          </cell>
          <cell r="CA301" t="str">
            <v/>
          </cell>
          <cell r="CB301" t="str">
            <v/>
          </cell>
          <cell r="CC301" t="str">
            <v/>
          </cell>
          <cell r="CD301" t="str">
            <v/>
          </cell>
          <cell r="CE301" t="str">
            <v/>
          </cell>
          <cell r="CF301" t="str">
            <v/>
          </cell>
          <cell r="CG301" t="str">
            <v/>
          </cell>
          <cell r="CH301" t="str">
            <v/>
          </cell>
          <cell r="CI301" t="str">
            <v/>
          </cell>
          <cell r="CJ301" t="str">
            <v/>
          </cell>
          <cell r="CK301" t="str">
            <v/>
          </cell>
          <cell r="CL301" t="str">
            <v/>
          </cell>
          <cell r="CM301" t="str">
            <v/>
          </cell>
          <cell r="CN301" t="str">
            <v/>
          </cell>
          <cell r="CO301" t="str">
            <v/>
          </cell>
          <cell r="CP301" t="str">
            <v/>
          </cell>
          <cell r="CQ301" t="str">
            <v/>
          </cell>
          <cell r="CR301" t="str">
            <v/>
          </cell>
          <cell r="CS301" t="str">
            <v/>
          </cell>
          <cell r="CT301" t="str">
            <v/>
          </cell>
          <cell r="CU301" t="str">
            <v/>
          </cell>
          <cell r="CV301" t="str">
            <v/>
          </cell>
          <cell r="CW301" t="str">
            <v/>
          </cell>
          <cell r="CX301" t="str">
            <v/>
          </cell>
          <cell r="CY301" t="str">
            <v/>
          </cell>
          <cell r="CZ301" t="str">
            <v/>
          </cell>
          <cell r="DA301">
            <v>1</v>
          </cell>
          <cell r="DB301" t="str">
            <v/>
          </cell>
          <cell r="DC301" t="str">
            <v/>
          </cell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  <cell r="DJ301" t="str">
            <v/>
          </cell>
          <cell r="DK301" t="str">
            <v/>
          </cell>
          <cell r="DL301" t="str">
            <v/>
          </cell>
          <cell r="DM301" t="str">
            <v/>
          </cell>
          <cell r="DN301" t="str">
            <v/>
          </cell>
          <cell r="DO301" t="str">
            <v/>
          </cell>
          <cell r="DP301" t="str">
            <v/>
          </cell>
          <cell r="DQ301" t="str">
            <v/>
          </cell>
          <cell r="DR301" t="str">
            <v/>
          </cell>
          <cell r="DS301" t="str">
            <v/>
          </cell>
          <cell r="DT301" t="str">
            <v/>
          </cell>
          <cell r="DU301" t="str">
            <v/>
          </cell>
          <cell r="DV301" t="str">
            <v/>
          </cell>
          <cell r="DW301" t="str">
            <v/>
          </cell>
          <cell r="DX301" t="str">
            <v/>
          </cell>
          <cell r="DY301" t="str">
            <v/>
          </cell>
          <cell r="DZ301" t="str">
            <v/>
          </cell>
          <cell r="EA301" t="str">
            <v/>
          </cell>
          <cell r="EB301" t="str">
            <v/>
          </cell>
          <cell r="EC301" t="str">
            <v/>
          </cell>
          <cell r="ED301" t="str">
            <v/>
          </cell>
          <cell r="EE301" t="str">
            <v/>
          </cell>
          <cell r="EF301" t="str">
            <v/>
          </cell>
          <cell r="EG301" t="str">
            <v/>
          </cell>
          <cell r="EH301" t="str">
            <v/>
          </cell>
          <cell r="EI301" t="str">
            <v/>
          </cell>
          <cell r="EJ301" t="str">
            <v/>
          </cell>
          <cell r="EK301" t="str">
            <v/>
          </cell>
          <cell r="EL301" t="str">
            <v/>
          </cell>
          <cell r="EM301" t="str">
            <v/>
          </cell>
          <cell r="EN301" t="str">
            <v/>
          </cell>
          <cell r="EO301" t="str">
            <v/>
          </cell>
          <cell r="EP301" t="str">
            <v/>
          </cell>
          <cell r="EQ301" t="str">
            <v/>
          </cell>
          <cell r="ER301" t="str">
            <v/>
          </cell>
          <cell r="ES301" t="str">
            <v/>
          </cell>
          <cell r="ET301" t="str">
            <v/>
          </cell>
          <cell r="EU301" t="str">
            <v/>
          </cell>
          <cell r="EV301" t="str">
            <v/>
          </cell>
          <cell r="EW301" t="str">
            <v/>
          </cell>
          <cell r="EX301" t="str">
            <v/>
          </cell>
          <cell r="EY301" t="str">
            <v/>
          </cell>
        </row>
        <row r="302"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  <cell r="BP302" t="str">
            <v/>
          </cell>
          <cell r="BQ302" t="str">
            <v/>
          </cell>
          <cell r="BR302" t="str">
            <v/>
          </cell>
          <cell r="BS302" t="str">
            <v/>
          </cell>
          <cell r="BT302" t="str">
            <v/>
          </cell>
          <cell r="BU302" t="str">
            <v/>
          </cell>
          <cell r="BV302" t="str">
            <v/>
          </cell>
          <cell r="BW302" t="str">
            <v/>
          </cell>
          <cell r="BX302" t="str">
            <v/>
          </cell>
          <cell r="BY302" t="str">
            <v/>
          </cell>
          <cell r="BZ302" t="str">
            <v/>
          </cell>
          <cell r="CA302" t="str">
            <v/>
          </cell>
          <cell r="CB302" t="str">
            <v/>
          </cell>
          <cell r="CC302" t="str">
            <v/>
          </cell>
          <cell r="CD302" t="str">
            <v/>
          </cell>
          <cell r="CE302" t="str">
            <v/>
          </cell>
          <cell r="CF302" t="str">
            <v/>
          </cell>
          <cell r="CG302" t="str">
            <v/>
          </cell>
          <cell r="CH302" t="str">
            <v/>
          </cell>
          <cell r="CI302" t="str">
            <v/>
          </cell>
          <cell r="CJ302" t="str">
            <v/>
          </cell>
          <cell r="CK302" t="str">
            <v/>
          </cell>
          <cell r="CL302" t="str">
            <v/>
          </cell>
          <cell r="CM302" t="str">
            <v/>
          </cell>
          <cell r="CN302" t="str">
            <v/>
          </cell>
          <cell r="CO302" t="str">
            <v/>
          </cell>
          <cell r="CP302" t="str">
            <v/>
          </cell>
          <cell r="CQ302" t="str">
            <v/>
          </cell>
          <cell r="CR302" t="str">
            <v/>
          </cell>
          <cell r="CS302" t="str">
            <v/>
          </cell>
          <cell r="CT302" t="str">
            <v/>
          </cell>
          <cell r="CU302" t="str">
            <v/>
          </cell>
          <cell r="CV302" t="str">
            <v/>
          </cell>
          <cell r="CW302" t="str">
            <v/>
          </cell>
          <cell r="CX302" t="str">
            <v/>
          </cell>
          <cell r="CY302" t="str">
            <v/>
          </cell>
          <cell r="CZ302" t="str">
            <v/>
          </cell>
          <cell r="DA302" t="str">
            <v/>
          </cell>
          <cell r="DB302" t="str">
            <v/>
          </cell>
          <cell r="DC302" t="str">
            <v/>
          </cell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  <cell r="DJ302" t="str">
            <v/>
          </cell>
          <cell r="DK302" t="str">
            <v/>
          </cell>
          <cell r="DL302" t="str">
            <v/>
          </cell>
          <cell r="DM302" t="str">
            <v/>
          </cell>
          <cell r="DN302" t="str">
            <v/>
          </cell>
          <cell r="DO302" t="str">
            <v/>
          </cell>
          <cell r="DP302" t="str">
            <v/>
          </cell>
          <cell r="DQ302" t="str">
            <v/>
          </cell>
          <cell r="DR302" t="str">
            <v/>
          </cell>
          <cell r="DS302" t="str">
            <v/>
          </cell>
          <cell r="DT302" t="str">
            <v/>
          </cell>
          <cell r="DU302" t="str">
            <v/>
          </cell>
          <cell r="DV302" t="str">
            <v/>
          </cell>
          <cell r="DW302" t="str">
            <v/>
          </cell>
          <cell r="DX302" t="str">
            <v/>
          </cell>
          <cell r="DY302" t="str">
            <v/>
          </cell>
          <cell r="DZ302" t="str">
            <v/>
          </cell>
          <cell r="EA302" t="str">
            <v/>
          </cell>
          <cell r="EB302" t="str">
            <v/>
          </cell>
          <cell r="EC302" t="str">
            <v/>
          </cell>
          <cell r="ED302" t="str">
            <v/>
          </cell>
          <cell r="EE302" t="str">
            <v/>
          </cell>
          <cell r="EF302" t="str">
            <v/>
          </cell>
          <cell r="EG302" t="str">
            <v/>
          </cell>
          <cell r="EH302" t="str">
            <v/>
          </cell>
          <cell r="EI302" t="str">
            <v/>
          </cell>
          <cell r="EJ302" t="str">
            <v/>
          </cell>
          <cell r="EK302" t="str">
            <v/>
          </cell>
          <cell r="EL302" t="str">
            <v/>
          </cell>
          <cell r="EM302" t="str">
            <v/>
          </cell>
          <cell r="EN302" t="str">
            <v/>
          </cell>
          <cell r="EO302" t="str">
            <v/>
          </cell>
          <cell r="EP302" t="str">
            <v/>
          </cell>
          <cell r="EQ302" t="str">
            <v/>
          </cell>
          <cell r="ER302" t="str">
            <v/>
          </cell>
          <cell r="ES302" t="str">
            <v/>
          </cell>
          <cell r="ET302" t="str">
            <v/>
          </cell>
          <cell r="EU302" t="str">
            <v/>
          </cell>
          <cell r="EV302" t="str">
            <v/>
          </cell>
          <cell r="EW302" t="str">
            <v/>
          </cell>
          <cell r="EX302" t="str">
            <v/>
          </cell>
          <cell r="EY302">
            <v>0.05</v>
          </cell>
        </row>
        <row r="320"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  <cell r="BP320" t="str">
            <v/>
          </cell>
          <cell r="BQ320" t="str">
            <v/>
          </cell>
          <cell r="BR320" t="str">
            <v/>
          </cell>
          <cell r="BS320" t="str">
            <v/>
          </cell>
          <cell r="BT320" t="str">
            <v/>
          </cell>
          <cell r="BU320" t="str">
            <v/>
          </cell>
          <cell r="BV320" t="str">
            <v/>
          </cell>
          <cell r="BW320" t="str">
            <v/>
          </cell>
          <cell r="BX320" t="str">
            <v/>
          </cell>
          <cell r="BY320" t="str">
            <v/>
          </cell>
          <cell r="BZ320" t="str">
            <v/>
          </cell>
          <cell r="CA320" t="str">
            <v/>
          </cell>
          <cell r="CB320" t="str">
            <v/>
          </cell>
          <cell r="CC320" t="str">
            <v/>
          </cell>
          <cell r="CD320" t="str">
            <v/>
          </cell>
          <cell r="CE320" t="str">
            <v/>
          </cell>
          <cell r="CF320" t="str">
            <v/>
          </cell>
          <cell r="CG320" t="str">
            <v/>
          </cell>
          <cell r="CH320" t="str">
            <v/>
          </cell>
          <cell r="CI320" t="str">
            <v/>
          </cell>
          <cell r="CJ320" t="str">
            <v/>
          </cell>
          <cell r="CK320" t="str">
            <v/>
          </cell>
          <cell r="CL320" t="str">
            <v/>
          </cell>
          <cell r="CM320" t="str">
            <v/>
          </cell>
          <cell r="CN320" t="str">
            <v/>
          </cell>
          <cell r="CO320" t="str">
            <v/>
          </cell>
          <cell r="CP320" t="str">
            <v/>
          </cell>
          <cell r="CQ320" t="str">
            <v/>
          </cell>
          <cell r="CR320" t="str">
            <v/>
          </cell>
          <cell r="CS320" t="str">
            <v/>
          </cell>
          <cell r="CT320" t="str">
            <v/>
          </cell>
          <cell r="CU320" t="str">
            <v/>
          </cell>
          <cell r="CV320" t="str">
            <v/>
          </cell>
          <cell r="CW320" t="str">
            <v/>
          </cell>
          <cell r="CX320" t="str">
            <v/>
          </cell>
          <cell r="CY320" t="str">
            <v/>
          </cell>
          <cell r="CZ320" t="str">
            <v/>
          </cell>
          <cell r="DA320" t="str">
            <v/>
          </cell>
          <cell r="DB320" t="str">
            <v/>
          </cell>
          <cell r="DC320" t="str">
            <v/>
          </cell>
          <cell r="DD320" t="str">
            <v/>
          </cell>
          <cell r="DE320" t="str">
            <v/>
          </cell>
          <cell r="DF320" t="str">
            <v/>
          </cell>
          <cell r="DG320" t="str">
            <v/>
          </cell>
          <cell r="DH320" t="str">
            <v/>
          </cell>
          <cell r="DI320" t="str">
            <v/>
          </cell>
          <cell r="DJ320" t="str">
            <v/>
          </cell>
          <cell r="DK320" t="str">
            <v/>
          </cell>
          <cell r="DL320" t="str">
            <v/>
          </cell>
          <cell r="DM320" t="str">
            <v/>
          </cell>
          <cell r="DN320" t="str">
            <v/>
          </cell>
          <cell r="DO320" t="str">
            <v/>
          </cell>
          <cell r="DP320" t="str">
            <v/>
          </cell>
          <cell r="DQ320" t="str">
            <v/>
          </cell>
          <cell r="DR320" t="str">
            <v/>
          </cell>
          <cell r="DS320" t="str">
            <v/>
          </cell>
          <cell r="DT320" t="str">
            <v/>
          </cell>
          <cell r="DU320" t="str">
            <v/>
          </cell>
          <cell r="DV320" t="str">
            <v/>
          </cell>
          <cell r="DW320" t="str">
            <v/>
          </cell>
          <cell r="DX320" t="str">
            <v/>
          </cell>
          <cell r="DY320" t="str">
            <v/>
          </cell>
          <cell r="DZ320" t="str">
            <v/>
          </cell>
          <cell r="EA320" t="str">
            <v/>
          </cell>
          <cell r="EB320" t="str">
            <v/>
          </cell>
          <cell r="EC320">
            <v>0.18</v>
          </cell>
          <cell r="ED320" t="str">
            <v/>
          </cell>
          <cell r="EE320" t="str">
            <v/>
          </cell>
          <cell r="EF320" t="str">
            <v/>
          </cell>
          <cell r="EG320" t="str">
            <v/>
          </cell>
          <cell r="EH320" t="str">
            <v/>
          </cell>
          <cell r="EI320" t="str">
            <v/>
          </cell>
          <cell r="EJ320" t="str">
            <v/>
          </cell>
          <cell r="EK320" t="str">
            <v/>
          </cell>
          <cell r="EL320" t="str">
            <v/>
          </cell>
          <cell r="EM320" t="str">
            <v/>
          </cell>
          <cell r="EN320" t="str">
            <v/>
          </cell>
          <cell r="EO320" t="str">
            <v/>
          </cell>
          <cell r="EP320" t="str">
            <v/>
          </cell>
          <cell r="EQ320" t="str">
            <v/>
          </cell>
          <cell r="ER320" t="str">
            <v/>
          </cell>
          <cell r="ES320" t="str">
            <v/>
          </cell>
          <cell r="ET320" t="str">
            <v/>
          </cell>
          <cell r="EU320" t="str">
            <v/>
          </cell>
          <cell r="EV320" t="str">
            <v/>
          </cell>
          <cell r="EW320" t="str">
            <v/>
          </cell>
          <cell r="EX320" t="str">
            <v/>
          </cell>
          <cell r="EY320" t="str">
            <v/>
          </cell>
        </row>
        <row r="321"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1</v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  <cell r="BI321" t="str">
            <v/>
          </cell>
          <cell r="BJ321" t="str">
            <v/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  <cell r="BP321" t="str">
            <v/>
          </cell>
          <cell r="BQ321" t="str">
            <v/>
          </cell>
          <cell r="BR321" t="str">
            <v/>
          </cell>
          <cell r="BS321" t="str">
            <v/>
          </cell>
          <cell r="BT321" t="str">
            <v/>
          </cell>
          <cell r="BU321" t="str">
            <v/>
          </cell>
          <cell r="BV321" t="str">
            <v/>
          </cell>
          <cell r="BW321" t="str">
            <v/>
          </cell>
          <cell r="BX321" t="str">
            <v/>
          </cell>
          <cell r="BY321" t="str">
            <v/>
          </cell>
          <cell r="BZ321" t="str">
            <v/>
          </cell>
          <cell r="CA321" t="str">
            <v/>
          </cell>
          <cell r="CB321" t="str">
            <v/>
          </cell>
          <cell r="CC321" t="str">
            <v/>
          </cell>
          <cell r="CD321" t="str">
            <v/>
          </cell>
          <cell r="CE321" t="str">
            <v/>
          </cell>
          <cell r="CF321" t="str">
            <v/>
          </cell>
          <cell r="CG321" t="str">
            <v/>
          </cell>
          <cell r="CH321" t="str">
            <v/>
          </cell>
          <cell r="CI321" t="str">
            <v/>
          </cell>
          <cell r="CJ321" t="str">
            <v/>
          </cell>
          <cell r="CK321" t="str">
            <v/>
          </cell>
          <cell r="CL321" t="str">
            <v/>
          </cell>
          <cell r="CM321" t="str">
            <v/>
          </cell>
          <cell r="CN321" t="str">
            <v/>
          </cell>
          <cell r="CO321" t="str">
            <v/>
          </cell>
          <cell r="CP321" t="str">
            <v/>
          </cell>
          <cell r="CQ321" t="str">
            <v/>
          </cell>
          <cell r="CR321" t="str">
            <v/>
          </cell>
          <cell r="CS321" t="str">
            <v/>
          </cell>
          <cell r="CT321" t="str">
            <v/>
          </cell>
          <cell r="CU321" t="str">
            <v/>
          </cell>
          <cell r="CV321" t="str">
            <v/>
          </cell>
          <cell r="CW321" t="str">
            <v/>
          </cell>
          <cell r="CX321" t="str">
            <v/>
          </cell>
          <cell r="CY321" t="str">
            <v/>
          </cell>
          <cell r="CZ321" t="str">
            <v/>
          </cell>
          <cell r="DA321" t="str">
            <v/>
          </cell>
          <cell r="DB321" t="str">
            <v/>
          </cell>
          <cell r="DC321" t="str">
            <v/>
          </cell>
          <cell r="DD321" t="str">
            <v/>
          </cell>
          <cell r="DE321" t="str">
            <v/>
          </cell>
          <cell r="DF321" t="str">
            <v/>
          </cell>
          <cell r="DG321" t="str">
            <v/>
          </cell>
          <cell r="DH321" t="str">
            <v/>
          </cell>
          <cell r="DI321" t="str">
            <v/>
          </cell>
          <cell r="DJ321" t="str">
            <v/>
          </cell>
          <cell r="DK321" t="str">
            <v/>
          </cell>
          <cell r="DL321" t="str">
            <v/>
          </cell>
          <cell r="DM321" t="str">
            <v/>
          </cell>
          <cell r="DN321" t="str">
            <v/>
          </cell>
          <cell r="DO321" t="str">
            <v/>
          </cell>
          <cell r="DP321" t="str">
            <v/>
          </cell>
          <cell r="DQ321" t="str">
            <v/>
          </cell>
          <cell r="DR321" t="str">
            <v/>
          </cell>
          <cell r="DS321" t="str">
            <v/>
          </cell>
          <cell r="DT321" t="str">
            <v/>
          </cell>
          <cell r="DU321" t="str">
            <v/>
          </cell>
          <cell r="DV321" t="str">
            <v/>
          </cell>
          <cell r="DW321" t="str">
            <v/>
          </cell>
          <cell r="DX321" t="str">
            <v/>
          </cell>
          <cell r="DY321" t="str">
            <v/>
          </cell>
          <cell r="DZ321" t="str">
            <v/>
          </cell>
          <cell r="EA321" t="str">
            <v/>
          </cell>
          <cell r="EB321" t="str">
            <v/>
          </cell>
          <cell r="EC321" t="str">
            <v/>
          </cell>
          <cell r="ED321" t="str">
            <v/>
          </cell>
          <cell r="EE321" t="str">
            <v/>
          </cell>
          <cell r="EF321" t="str">
            <v/>
          </cell>
          <cell r="EG321" t="str">
            <v/>
          </cell>
          <cell r="EH321" t="str">
            <v/>
          </cell>
          <cell r="EI321" t="str">
            <v/>
          </cell>
          <cell r="EJ321" t="str">
            <v/>
          </cell>
          <cell r="EK321" t="str">
            <v/>
          </cell>
          <cell r="EL321" t="str">
            <v/>
          </cell>
          <cell r="EM321" t="str">
            <v/>
          </cell>
          <cell r="EN321" t="str">
            <v/>
          </cell>
          <cell r="EO321" t="str">
            <v/>
          </cell>
          <cell r="EP321" t="str">
            <v/>
          </cell>
          <cell r="EQ321" t="str">
            <v/>
          </cell>
          <cell r="ER321" t="str">
            <v/>
          </cell>
          <cell r="ES321" t="str">
            <v/>
          </cell>
          <cell r="ET321" t="str">
            <v/>
          </cell>
          <cell r="EU321" t="str">
            <v/>
          </cell>
          <cell r="EV321" t="str">
            <v/>
          </cell>
          <cell r="EW321" t="str">
            <v/>
          </cell>
          <cell r="EX321" t="str">
            <v/>
          </cell>
          <cell r="EY321" t="str">
            <v/>
          </cell>
          <cell r="FG321">
            <v>48004.9416</v>
          </cell>
          <cell r="FH321">
            <v>30000</v>
          </cell>
        </row>
        <row r="322"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  <cell r="BP322" t="str">
            <v/>
          </cell>
          <cell r="BQ322" t="str">
            <v/>
          </cell>
          <cell r="BR322" t="str">
            <v/>
          </cell>
          <cell r="BS322" t="str">
            <v/>
          </cell>
          <cell r="BT322" t="str">
            <v/>
          </cell>
          <cell r="BU322" t="str">
            <v/>
          </cell>
          <cell r="BV322" t="str">
            <v/>
          </cell>
          <cell r="BW322" t="str">
            <v/>
          </cell>
          <cell r="BX322" t="str">
            <v/>
          </cell>
          <cell r="BY322" t="str">
            <v/>
          </cell>
          <cell r="BZ322" t="str">
            <v/>
          </cell>
          <cell r="CA322" t="str">
            <v/>
          </cell>
          <cell r="CB322" t="str">
            <v/>
          </cell>
          <cell r="CC322" t="str">
            <v/>
          </cell>
          <cell r="CD322" t="str">
            <v/>
          </cell>
          <cell r="CE322" t="str">
            <v/>
          </cell>
          <cell r="CF322" t="str">
            <v/>
          </cell>
          <cell r="CG322" t="str">
            <v/>
          </cell>
          <cell r="CH322" t="str">
            <v/>
          </cell>
          <cell r="CI322" t="str">
            <v/>
          </cell>
          <cell r="CJ322" t="str">
            <v/>
          </cell>
          <cell r="CK322" t="str">
            <v/>
          </cell>
          <cell r="CL322" t="str">
            <v/>
          </cell>
          <cell r="CM322" t="str">
            <v/>
          </cell>
          <cell r="CN322" t="str">
            <v/>
          </cell>
          <cell r="CO322" t="str">
            <v/>
          </cell>
          <cell r="CP322" t="str">
            <v/>
          </cell>
          <cell r="CQ322" t="str">
            <v/>
          </cell>
          <cell r="CR322" t="str">
            <v/>
          </cell>
          <cell r="CS322" t="str">
            <v/>
          </cell>
          <cell r="CT322" t="str">
            <v/>
          </cell>
          <cell r="CU322" t="str">
            <v/>
          </cell>
          <cell r="CV322" t="str">
            <v/>
          </cell>
          <cell r="CW322" t="str">
            <v/>
          </cell>
          <cell r="CX322" t="str">
            <v/>
          </cell>
          <cell r="CY322" t="str">
            <v/>
          </cell>
          <cell r="CZ322" t="str">
            <v/>
          </cell>
          <cell r="DA322" t="str">
            <v/>
          </cell>
          <cell r="DB322" t="str">
            <v/>
          </cell>
          <cell r="DC322" t="str">
            <v/>
          </cell>
          <cell r="DD322" t="str">
            <v/>
          </cell>
          <cell r="DE322" t="str">
            <v/>
          </cell>
          <cell r="DF322" t="str">
            <v/>
          </cell>
          <cell r="DG322" t="str">
            <v/>
          </cell>
          <cell r="DH322" t="str">
            <v/>
          </cell>
          <cell r="DI322" t="str">
            <v/>
          </cell>
          <cell r="DJ322" t="str">
            <v/>
          </cell>
          <cell r="DK322" t="str">
            <v/>
          </cell>
          <cell r="DL322" t="str">
            <v/>
          </cell>
          <cell r="DM322" t="str">
            <v/>
          </cell>
          <cell r="DN322" t="str">
            <v/>
          </cell>
          <cell r="DO322" t="str">
            <v/>
          </cell>
          <cell r="DP322" t="str">
            <v/>
          </cell>
          <cell r="DQ322" t="str">
            <v/>
          </cell>
          <cell r="DR322" t="str">
            <v/>
          </cell>
          <cell r="DS322" t="str">
            <v/>
          </cell>
          <cell r="DT322" t="str">
            <v/>
          </cell>
          <cell r="DU322" t="str">
            <v/>
          </cell>
          <cell r="DV322">
            <v>2</v>
          </cell>
          <cell r="DW322" t="str">
            <v/>
          </cell>
          <cell r="DX322" t="str">
            <v/>
          </cell>
          <cell r="DY322" t="str">
            <v/>
          </cell>
          <cell r="DZ322" t="str">
            <v/>
          </cell>
          <cell r="EA322" t="str">
            <v/>
          </cell>
          <cell r="EB322" t="str">
            <v/>
          </cell>
          <cell r="EC322" t="str">
            <v/>
          </cell>
          <cell r="ED322" t="str">
            <v/>
          </cell>
          <cell r="EE322" t="str">
            <v/>
          </cell>
          <cell r="EF322" t="str">
            <v/>
          </cell>
          <cell r="EG322" t="str">
            <v/>
          </cell>
          <cell r="EH322" t="str">
            <v/>
          </cell>
          <cell r="EI322" t="str">
            <v/>
          </cell>
          <cell r="EJ322" t="str">
            <v/>
          </cell>
          <cell r="EK322" t="str">
            <v/>
          </cell>
          <cell r="EL322" t="str">
            <v/>
          </cell>
          <cell r="EM322" t="str">
            <v/>
          </cell>
          <cell r="EN322" t="str">
            <v/>
          </cell>
          <cell r="EO322" t="str">
            <v/>
          </cell>
          <cell r="EP322" t="str">
            <v/>
          </cell>
          <cell r="EQ322" t="str">
            <v/>
          </cell>
          <cell r="ER322" t="str">
            <v/>
          </cell>
          <cell r="ES322" t="str">
            <v/>
          </cell>
          <cell r="ET322" t="str">
            <v/>
          </cell>
          <cell r="EU322" t="str">
            <v/>
          </cell>
          <cell r="EV322" t="str">
            <v/>
          </cell>
          <cell r="EW322" t="str">
            <v/>
          </cell>
          <cell r="EX322" t="str">
            <v/>
          </cell>
          <cell r="EY322" t="str">
            <v/>
          </cell>
        </row>
        <row r="323"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  <cell r="BP323" t="str">
            <v/>
          </cell>
          <cell r="BQ323" t="str">
            <v/>
          </cell>
          <cell r="BR323" t="str">
            <v/>
          </cell>
          <cell r="BS323" t="str">
            <v/>
          </cell>
          <cell r="BT323" t="str">
            <v/>
          </cell>
          <cell r="BU323" t="str">
            <v/>
          </cell>
          <cell r="BV323" t="str">
            <v/>
          </cell>
          <cell r="BW323" t="str">
            <v/>
          </cell>
          <cell r="BX323" t="str">
            <v/>
          </cell>
          <cell r="BY323" t="str">
            <v/>
          </cell>
          <cell r="BZ323" t="str">
            <v/>
          </cell>
          <cell r="CA323" t="str">
            <v/>
          </cell>
          <cell r="CB323" t="str">
            <v/>
          </cell>
          <cell r="CC323" t="str">
            <v/>
          </cell>
          <cell r="CD323" t="str">
            <v/>
          </cell>
          <cell r="CE323" t="str">
            <v/>
          </cell>
          <cell r="CF323" t="str">
            <v/>
          </cell>
          <cell r="CG323" t="str">
            <v/>
          </cell>
          <cell r="CH323" t="str">
            <v/>
          </cell>
          <cell r="CI323" t="str">
            <v/>
          </cell>
          <cell r="CJ323" t="str">
            <v/>
          </cell>
          <cell r="CK323" t="str">
            <v/>
          </cell>
          <cell r="CL323" t="str">
            <v/>
          </cell>
          <cell r="CM323" t="str">
            <v/>
          </cell>
          <cell r="CN323" t="str">
            <v/>
          </cell>
          <cell r="CO323" t="str">
            <v/>
          </cell>
          <cell r="CP323" t="str">
            <v/>
          </cell>
          <cell r="CQ323" t="str">
            <v/>
          </cell>
          <cell r="CR323" t="str">
            <v/>
          </cell>
          <cell r="CS323" t="str">
            <v/>
          </cell>
          <cell r="CT323" t="str">
            <v/>
          </cell>
          <cell r="CU323" t="str">
            <v/>
          </cell>
          <cell r="CV323" t="str">
            <v/>
          </cell>
          <cell r="CW323" t="str">
            <v/>
          </cell>
          <cell r="CX323" t="str">
            <v/>
          </cell>
          <cell r="CY323" t="str">
            <v/>
          </cell>
          <cell r="CZ323" t="str">
            <v/>
          </cell>
          <cell r="DA323" t="str">
            <v/>
          </cell>
          <cell r="DB323" t="str">
            <v/>
          </cell>
          <cell r="DC323" t="str">
            <v/>
          </cell>
          <cell r="DD323" t="str">
            <v/>
          </cell>
          <cell r="DE323" t="str">
            <v/>
          </cell>
          <cell r="DF323" t="str">
            <v/>
          </cell>
          <cell r="DG323" t="str">
            <v/>
          </cell>
          <cell r="DH323" t="str">
            <v/>
          </cell>
          <cell r="DI323" t="str">
            <v/>
          </cell>
          <cell r="DJ323" t="str">
            <v/>
          </cell>
          <cell r="DK323" t="str">
            <v/>
          </cell>
          <cell r="DL323" t="str">
            <v/>
          </cell>
          <cell r="DM323" t="str">
            <v/>
          </cell>
          <cell r="DN323" t="str">
            <v/>
          </cell>
          <cell r="DO323" t="str">
            <v/>
          </cell>
          <cell r="DP323" t="str">
            <v/>
          </cell>
          <cell r="DQ323" t="str">
            <v/>
          </cell>
          <cell r="DR323" t="str">
            <v/>
          </cell>
          <cell r="DS323" t="str">
            <v/>
          </cell>
          <cell r="DT323" t="str">
            <v/>
          </cell>
          <cell r="DU323" t="str">
            <v/>
          </cell>
          <cell r="DV323" t="str">
            <v/>
          </cell>
          <cell r="DW323" t="str">
            <v/>
          </cell>
          <cell r="DX323" t="str">
            <v/>
          </cell>
          <cell r="DY323" t="str">
            <v/>
          </cell>
          <cell r="DZ323" t="str">
            <v/>
          </cell>
          <cell r="EA323" t="str">
            <v/>
          </cell>
          <cell r="EB323" t="str">
            <v/>
          </cell>
          <cell r="EC323" t="str">
            <v/>
          </cell>
          <cell r="ED323" t="str">
            <v/>
          </cell>
          <cell r="EE323" t="str">
            <v/>
          </cell>
          <cell r="EF323" t="str">
            <v/>
          </cell>
          <cell r="EG323" t="str">
            <v/>
          </cell>
          <cell r="EH323" t="str">
            <v/>
          </cell>
          <cell r="EI323" t="str">
            <v/>
          </cell>
          <cell r="EJ323" t="str">
            <v/>
          </cell>
          <cell r="EK323" t="str">
            <v/>
          </cell>
          <cell r="EL323" t="str">
            <v/>
          </cell>
          <cell r="EM323" t="str">
            <v/>
          </cell>
          <cell r="EN323" t="str">
            <v/>
          </cell>
          <cell r="EO323" t="str">
            <v/>
          </cell>
          <cell r="EP323">
            <v>2</v>
          </cell>
          <cell r="EQ323" t="str">
            <v/>
          </cell>
          <cell r="ER323" t="str">
            <v/>
          </cell>
          <cell r="ES323" t="str">
            <v/>
          </cell>
          <cell r="ET323" t="str">
            <v/>
          </cell>
          <cell r="EU323" t="str">
            <v/>
          </cell>
          <cell r="EV323" t="str">
            <v/>
          </cell>
          <cell r="EW323" t="str">
            <v/>
          </cell>
          <cell r="EX323" t="str">
            <v/>
          </cell>
          <cell r="EY323" t="str">
            <v/>
          </cell>
        </row>
        <row r="324"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>
            <v>1</v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  <cell r="BI324" t="str">
            <v/>
          </cell>
          <cell r="BJ324" t="str">
            <v/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  <cell r="BP324" t="str">
            <v/>
          </cell>
          <cell r="BQ324" t="str">
            <v/>
          </cell>
          <cell r="BR324" t="str">
            <v/>
          </cell>
          <cell r="BS324" t="str">
            <v/>
          </cell>
          <cell r="BT324" t="str">
            <v/>
          </cell>
          <cell r="BU324" t="str">
            <v/>
          </cell>
          <cell r="BV324" t="str">
            <v/>
          </cell>
          <cell r="BW324" t="str">
            <v/>
          </cell>
          <cell r="BX324" t="str">
            <v/>
          </cell>
          <cell r="BY324" t="str">
            <v/>
          </cell>
          <cell r="BZ324" t="str">
            <v/>
          </cell>
          <cell r="CA324" t="str">
            <v/>
          </cell>
          <cell r="CB324" t="str">
            <v/>
          </cell>
          <cell r="CC324" t="str">
            <v/>
          </cell>
          <cell r="CD324" t="str">
            <v/>
          </cell>
          <cell r="CE324" t="str">
            <v/>
          </cell>
          <cell r="CF324" t="str">
            <v/>
          </cell>
          <cell r="CG324" t="str">
            <v/>
          </cell>
          <cell r="CH324" t="str">
            <v/>
          </cell>
          <cell r="CI324" t="str">
            <v/>
          </cell>
          <cell r="CJ324" t="str">
            <v/>
          </cell>
          <cell r="CK324" t="str">
            <v/>
          </cell>
          <cell r="CL324" t="str">
            <v/>
          </cell>
          <cell r="CM324" t="str">
            <v/>
          </cell>
          <cell r="CN324" t="str">
            <v/>
          </cell>
          <cell r="CO324" t="str">
            <v/>
          </cell>
          <cell r="CP324" t="str">
            <v/>
          </cell>
          <cell r="CQ324" t="str">
            <v/>
          </cell>
          <cell r="CR324" t="str">
            <v/>
          </cell>
          <cell r="CS324" t="str">
            <v/>
          </cell>
          <cell r="CT324" t="str">
            <v/>
          </cell>
          <cell r="CU324" t="str">
            <v/>
          </cell>
          <cell r="CV324" t="str">
            <v/>
          </cell>
          <cell r="CW324" t="str">
            <v/>
          </cell>
          <cell r="CX324" t="str">
            <v/>
          </cell>
          <cell r="CY324" t="str">
            <v/>
          </cell>
          <cell r="CZ324" t="str">
            <v/>
          </cell>
          <cell r="DA324" t="str">
            <v/>
          </cell>
          <cell r="DB324" t="str">
            <v/>
          </cell>
          <cell r="DC324" t="str">
            <v/>
          </cell>
          <cell r="DD324" t="str">
            <v/>
          </cell>
          <cell r="DE324" t="str">
            <v/>
          </cell>
          <cell r="DF324" t="str">
            <v/>
          </cell>
          <cell r="DG324" t="str">
            <v/>
          </cell>
          <cell r="DH324" t="str">
            <v/>
          </cell>
          <cell r="DI324" t="str">
            <v/>
          </cell>
          <cell r="DJ324" t="str">
            <v/>
          </cell>
          <cell r="DK324" t="str">
            <v/>
          </cell>
          <cell r="DL324" t="str">
            <v/>
          </cell>
          <cell r="DM324" t="str">
            <v/>
          </cell>
          <cell r="DN324" t="str">
            <v/>
          </cell>
          <cell r="DO324" t="str">
            <v/>
          </cell>
          <cell r="DP324" t="str">
            <v/>
          </cell>
          <cell r="DQ324" t="str">
            <v/>
          </cell>
          <cell r="DR324" t="str">
            <v/>
          </cell>
          <cell r="DS324" t="str">
            <v/>
          </cell>
          <cell r="DT324" t="str">
            <v/>
          </cell>
          <cell r="DU324" t="str">
            <v/>
          </cell>
          <cell r="DV324" t="str">
            <v/>
          </cell>
          <cell r="DW324" t="str">
            <v/>
          </cell>
          <cell r="DX324" t="str">
            <v/>
          </cell>
          <cell r="DY324" t="str">
            <v/>
          </cell>
          <cell r="DZ324" t="str">
            <v/>
          </cell>
          <cell r="EA324" t="str">
            <v/>
          </cell>
          <cell r="EB324" t="str">
            <v/>
          </cell>
          <cell r="EC324" t="str">
            <v/>
          </cell>
          <cell r="ED324" t="str">
            <v/>
          </cell>
          <cell r="EE324" t="str">
            <v/>
          </cell>
          <cell r="EF324" t="str">
            <v/>
          </cell>
          <cell r="EG324" t="str">
            <v/>
          </cell>
          <cell r="EH324" t="str">
            <v/>
          </cell>
          <cell r="EI324" t="str">
            <v/>
          </cell>
          <cell r="EJ324" t="str">
            <v/>
          </cell>
          <cell r="EK324" t="str">
            <v/>
          </cell>
          <cell r="EL324" t="str">
            <v/>
          </cell>
          <cell r="EM324" t="str">
            <v/>
          </cell>
          <cell r="EN324" t="str">
            <v/>
          </cell>
          <cell r="EO324" t="str">
            <v/>
          </cell>
          <cell r="EP324" t="str">
            <v/>
          </cell>
          <cell r="EQ324" t="str">
            <v/>
          </cell>
          <cell r="ER324" t="str">
            <v/>
          </cell>
          <cell r="ES324" t="str">
            <v/>
          </cell>
          <cell r="ET324" t="str">
            <v/>
          </cell>
          <cell r="EU324" t="str">
            <v/>
          </cell>
          <cell r="EV324" t="str">
            <v/>
          </cell>
          <cell r="EW324" t="str">
            <v/>
          </cell>
          <cell r="EX324" t="str">
            <v/>
          </cell>
          <cell r="EY324" t="str">
            <v/>
          </cell>
        </row>
        <row r="325"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  <cell r="BP325" t="str">
            <v/>
          </cell>
          <cell r="BQ325" t="str">
            <v/>
          </cell>
          <cell r="BR325" t="str">
            <v/>
          </cell>
          <cell r="BS325" t="str">
            <v/>
          </cell>
          <cell r="BT325" t="str">
            <v/>
          </cell>
          <cell r="BU325" t="str">
            <v/>
          </cell>
          <cell r="BV325" t="str">
            <v/>
          </cell>
          <cell r="BW325" t="str">
            <v/>
          </cell>
          <cell r="BX325" t="str">
            <v/>
          </cell>
          <cell r="BY325" t="str">
            <v/>
          </cell>
          <cell r="BZ325" t="str">
            <v/>
          </cell>
          <cell r="CA325" t="str">
            <v/>
          </cell>
          <cell r="CB325" t="str">
            <v/>
          </cell>
          <cell r="CC325" t="str">
            <v/>
          </cell>
          <cell r="CD325" t="str">
            <v/>
          </cell>
          <cell r="CE325" t="str">
            <v/>
          </cell>
          <cell r="CF325" t="str">
            <v/>
          </cell>
          <cell r="CG325" t="str">
            <v/>
          </cell>
          <cell r="CH325" t="str">
            <v/>
          </cell>
          <cell r="CI325" t="str">
            <v/>
          </cell>
          <cell r="CJ325" t="str">
            <v/>
          </cell>
          <cell r="CK325" t="str">
            <v/>
          </cell>
          <cell r="CL325" t="str">
            <v/>
          </cell>
          <cell r="CM325" t="str">
            <v/>
          </cell>
          <cell r="CN325" t="str">
            <v/>
          </cell>
          <cell r="CO325" t="str">
            <v/>
          </cell>
          <cell r="CP325" t="str">
            <v/>
          </cell>
          <cell r="CQ325" t="str">
            <v/>
          </cell>
          <cell r="CR325" t="str">
            <v/>
          </cell>
          <cell r="CS325" t="str">
            <v/>
          </cell>
          <cell r="CT325" t="str">
            <v/>
          </cell>
          <cell r="CU325" t="str">
            <v/>
          </cell>
          <cell r="CV325" t="str">
            <v/>
          </cell>
          <cell r="CW325" t="str">
            <v/>
          </cell>
          <cell r="CX325" t="str">
            <v/>
          </cell>
          <cell r="CY325" t="str">
            <v/>
          </cell>
          <cell r="CZ325" t="str">
            <v/>
          </cell>
          <cell r="DA325" t="str">
            <v/>
          </cell>
          <cell r="DB325" t="str">
            <v/>
          </cell>
          <cell r="DC325" t="str">
            <v/>
          </cell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  <cell r="DJ325" t="str">
            <v/>
          </cell>
          <cell r="DK325" t="str">
            <v/>
          </cell>
          <cell r="DL325" t="str">
            <v/>
          </cell>
          <cell r="DM325" t="str">
            <v/>
          </cell>
          <cell r="DN325" t="str">
            <v/>
          </cell>
          <cell r="DO325" t="str">
            <v/>
          </cell>
          <cell r="DP325" t="str">
            <v/>
          </cell>
          <cell r="DQ325" t="str">
            <v/>
          </cell>
          <cell r="DR325" t="str">
            <v/>
          </cell>
          <cell r="DS325" t="str">
            <v/>
          </cell>
          <cell r="DT325" t="str">
            <v/>
          </cell>
          <cell r="DU325" t="str">
            <v/>
          </cell>
          <cell r="DV325" t="str">
            <v/>
          </cell>
          <cell r="DW325" t="str">
            <v/>
          </cell>
          <cell r="DX325" t="str">
            <v/>
          </cell>
          <cell r="DY325" t="str">
            <v/>
          </cell>
          <cell r="DZ325" t="str">
            <v/>
          </cell>
          <cell r="EA325" t="str">
            <v/>
          </cell>
          <cell r="EB325" t="str">
            <v/>
          </cell>
          <cell r="EC325" t="str">
            <v/>
          </cell>
          <cell r="ED325" t="str">
            <v/>
          </cell>
          <cell r="EE325" t="str">
            <v/>
          </cell>
          <cell r="EF325" t="str">
            <v/>
          </cell>
          <cell r="EG325" t="str">
            <v/>
          </cell>
          <cell r="EH325" t="str">
            <v/>
          </cell>
          <cell r="EI325" t="str">
            <v/>
          </cell>
          <cell r="EJ325" t="str">
            <v/>
          </cell>
          <cell r="EK325" t="str">
            <v/>
          </cell>
          <cell r="EL325" t="str">
            <v/>
          </cell>
          <cell r="EM325" t="str">
            <v/>
          </cell>
          <cell r="EN325" t="str">
            <v/>
          </cell>
          <cell r="EO325" t="str">
            <v/>
          </cell>
          <cell r="EP325" t="str">
            <v/>
          </cell>
          <cell r="EQ325" t="str">
            <v/>
          </cell>
          <cell r="ER325" t="str">
            <v/>
          </cell>
          <cell r="ES325" t="str">
            <v/>
          </cell>
          <cell r="ET325" t="str">
            <v/>
          </cell>
          <cell r="EU325" t="str">
            <v/>
          </cell>
          <cell r="EV325" t="str">
            <v/>
          </cell>
          <cell r="EW325" t="str">
            <v/>
          </cell>
          <cell r="EX325" t="str">
            <v/>
          </cell>
          <cell r="EY325">
            <v>0.05</v>
          </cell>
        </row>
        <row r="332"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>
            <v>1</v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  <cell r="BP332" t="str">
            <v/>
          </cell>
          <cell r="BQ332" t="str">
            <v/>
          </cell>
          <cell r="BR332" t="str">
            <v/>
          </cell>
          <cell r="BS332" t="str">
            <v/>
          </cell>
          <cell r="BT332" t="str">
            <v/>
          </cell>
          <cell r="BU332" t="str">
            <v/>
          </cell>
          <cell r="BV332" t="str">
            <v/>
          </cell>
          <cell r="BW332" t="str">
            <v/>
          </cell>
          <cell r="BX332" t="str">
            <v/>
          </cell>
          <cell r="BY332" t="str">
            <v/>
          </cell>
          <cell r="BZ332" t="str">
            <v/>
          </cell>
          <cell r="CA332" t="str">
            <v/>
          </cell>
          <cell r="CB332" t="str">
            <v/>
          </cell>
          <cell r="CC332" t="str">
            <v/>
          </cell>
          <cell r="CD332" t="str">
            <v/>
          </cell>
          <cell r="CE332" t="str">
            <v/>
          </cell>
          <cell r="CF332" t="str">
            <v/>
          </cell>
          <cell r="CG332" t="str">
            <v/>
          </cell>
          <cell r="CH332" t="str">
            <v/>
          </cell>
          <cell r="CI332" t="str">
            <v/>
          </cell>
          <cell r="CJ332" t="str">
            <v/>
          </cell>
          <cell r="CK332" t="str">
            <v/>
          </cell>
          <cell r="CL332" t="str">
            <v/>
          </cell>
          <cell r="CM332" t="str">
            <v/>
          </cell>
          <cell r="CN332" t="str">
            <v/>
          </cell>
          <cell r="CO332" t="str">
            <v/>
          </cell>
          <cell r="CP332" t="str">
            <v/>
          </cell>
          <cell r="CQ332" t="str">
            <v/>
          </cell>
          <cell r="CR332" t="str">
            <v/>
          </cell>
          <cell r="CS332" t="str">
            <v/>
          </cell>
          <cell r="CT332" t="str">
            <v/>
          </cell>
          <cell r="CU332" t="str">
            <v/>
          </cell>
          <cell r="CV332" t="str">
            <v/>
          </cell>
          <cell r="CW332" t="str">
            <v/>
          </cell>
          <cell r="CX332" t="str">
            <v/>
          </cell>
          <cell r="CY332" t="str">
            <v/>
          </cell>
          <cell r="CZ332" t="str">
            <v/>
          </cell>
          <cell r="DA332" t="str">
            <v/>
          </cell>
          <cell r="DB332" t="str">
            <v/>
          </cell>
          <cell r="DC332" t="str">
            <v/>
          </cell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  <cell r="DJ332" t="str">
            <v/>
          </cell>
          <cell r="DK332" t="str">
            <v/>
          </cell>
          <cell r="DL332" t="str">
            <v/>
          </cell>
          <cell r="DM332" t="str">
            <v/>
          </cell>
          <cell r="DN332" t="str">
            <v/>
          </cell>
          <cell r="DO332" t="str">
            <v/>
          </cell>
          <cell r="DP332" t="str">
            <v/>
          </cell>
          <cell r="DQ332" t="str">
            <v/>
          </cell>
          <cell r="DR332" t="str">
            <v/>
          </cell>
          <cell r="DS332" t="str">
            <v/>
          </cell>
          <cell r="DT332" t="str">
            <v/>
          </cell>
          <cell r="DU332" t="str">
            <v/>
          </cell>
          <cell r="DV332" t="str">
            <v/>
          </cell>
          <cell r="DW332" t="str">
            <v/>
          </cell>
          <cell r="DX332" t="str">
            <v/>
          </cell>
          <cell r="DY332" t="str">
            <v/>
          </cell>
          <cell r="DZ332" t="str">
            <v/>
          </cell>
          <cell r="EA332" t="str">
            <v/>
          </cell>
          <cell r="EB332" t="str">
            <v/>
          </cell>
          <cell r="EC332" t="str">
            <v/>
          </cell>
          <cell r="ED332" t="str">
            <v/>
          </cell>
          <cell r="EE332" t="str">
            <v/>
          </cell>
          <cell r="EF332" t="str">
            <v/>
          </cell>
          <cell r="EG332" t="str">
            <v/>
          </cell>
          <cell r="EH332" t="str">
            <v/>
          </cell>
          <cell r="EI332" t="str">
            <v/>
          </cell>
          <cell r="EJ332" t="str">
            <v/>
          </cell>
          <cell r="EK332" t="str">
            <v/>
          </cell>
          <cell r="EL332" t="str">
            <v/>
          </cell>
          <cell r="EM332" t="str">
            <v/>
          </cell>
          <cell r="EN332" t="str">
            <v/>
          </cell>
          <cell r="EO332" t="str">
            <v/>
          </cell>
          <cell r="EP332" t="str">
            <v/>
          </cell>
          <cell r="EQ332" t="str">
            <v/>
          </cell>
          <cell r="ER332" t="str">
            <v/>
          </cell>
          <cell r="ES332" t="str">
            <v/>
          </cell>
          <cell r="ET332" t="str">
            <v/>
          </cell>
          <cell r="EU332" t="str">
            <v/>
          </cell>
          <cell r="EV332" t="str">
            <v/>
          </cell>
          <cell r="EW332" t="str">
            <v/>
          </cell>
          <cell r="EX332" t="str">
            <v/>
          </cell>
          <cell r="EY332" t="str">
            <v/>
          </cell>
        </row>
        <row r="333"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  <cell r="BP333" t="str">
            <v/>
          </cell>
          <cell r="BQ333" t="str">
            <v/>
          </cell>
          <cell r="BR333" t="str">
            <v/>
          </cell>
          <cell r="BS333" t="str">
            <v/>
          </cell>
          <cell r="BT333" t="str">
            <v/>
          </cell>
          <cell r="BU333" t="str">
            <v/>
          </cell>
          <cell r="BV333" t="str">
            <v/>
          </cell>
          <cell r="BW333" t="str">
            <v/>
          </cell>
          <cell r="BX333" t="str">
            <v/>
          </cell>
          <cell r="BY333" t="str">
            <v/>
          </cell>
          <cell r="BZ333" t="str">
            <v/>
          </cell>
          <cell r="CA333" t="str">
            <v/>
          </cell>
          <cell r="CB333" t="str">
            <v/>
          </cell>
          <cell r="CC333" t="str">
            <v/>
          </cell>
          <cell r="CD333" t="str">
            <v/>
          </cell>
          <cell r="CE333" t="str">
            <v/>
          </cell>
          <cell r="CF333" t="str">
            <v/>
          </cell>
          <cell r="CG333" t="str">
            <v/>
          </cell>
          <cell r="CH333" t="str">
            <v/>
          </cell>
          <cell r="CI333" t="str">
            <v/>
          </cell>
          <cell r="CJ333" t="str">
            <v/>
          </cell>
          <cell r="CK333" t="str">
            <v/>
          </cell>
          <cell r="CL333" t="str">
            <v/>
          </cell>
          <cell r="CM333" t="str">
            <v/>
          </cell>
          <cell r="CN333" t="str">
            <v/>
          </cell>
          <cell r="CO333" t="str">
            <v/>
          </cell>
          <cell r="CP333" t="str">
            <v/>
          </cell>
          <cell r="CQ333" t="str">
            <v/>
          </cell>
          <cell r="CR333" t="str">
            <v/>
          </cell>
          <cell r="CS333" t="str">
            <v/>
          </cell>
          <cell r="CT333" t="str">
            <v/>
          </cell>
          <cell r="CU333" t="str">
            <v/>
          </cell>
          <cell r="CV333" t="str">
            <v/>
          </cell>
          <cell r="CW333" t="str">
            <v/>
          </cell>
          <cell r="CX333" t="str">
            <v/>
          </cell>
          <cell r="CY333" t="str">
            <v/>
          </cell>
          <cell r="CZ333" t="str">
            <v/>
          </cell>
          <cell r="DA333" t="str">
            <v/>
          </cell>
          <cell r="DB333" t="str">
            <v/>
          </cell>
          <cell r="DC333" t="str">
            <v/>
          </cell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  <cell r="DJ333" t="str">
            <v/>
          </cell>
          <cell r="DK333" t="str">
            <v/>
          </cell>
          <cell r="DL333" t="str">
            <v/>
          </cell>
          <cell r="DM333" t="str">
            <v/>
          </cell>
          <cell r="DN333" t="str">
            <v/>
          </cell>
          <cell r="DO333" t="str">
            <v/>
          </cell>
          <cell r="DP333" t="str">
            <v/>
          </cell>
          <cell r="DQ333" t="str">
            <v/>
          </cell>
          <cell r="DR333" t="str">
            <v/>
          </cell>
          <cell r="DS333" t="str">
            <v/>
          </cell>
          <cell r="DT333" t="str">
            <v/>
          </cell>
          <cell r="DU333" t="str">
            <v/>
          </cell>
          <cell r="DV333" t="str">
            <v/>
          </cell>
          <cell r="DW333" t="str">
            <v/>
          </cell>
          <cell r="DX333" t="str">
            <v/>
          </cell>
          <cell r="DY333" t="str">
            <v/>
          </cell>
          <cell r="DZ333" t="str">
            <v/>
          </cell>
          <cell r="EA333" t="str">
            <v/>
          </cell>
          <cell r="EB333" t="str">
            <v/>
          </cell>
          <cell r="EC333">
            <v>0.0273</v>
          </cell>
          <cell r="ED333" t="str">
            <v/>
          </cell>
          <cell r="EE333" t="str">
            <v/>
          </cell>
          <cell r="EF333" t="str">
            <v/>
          </cell>
          <cell r="EG333" t="str">
            <v/>
          </cell>
          <cell r="EH333" t="str">
            <v/>
          </cell>
          <cell r="EI333" t="str">
            <v/>
          </cell>
          <cell r="EJ333" t="str">
            <v/>
          </cell>
          <cell r="EK333" t="str">
            <v/>
          </cell>
          <cell r="EL333" t="str">
            <v/>
          </cell>
          <cell r="EM333" t="str">
            <v/>
          </cell>
          <cell r="EN333" t="str">
            <v/>
          </cell>
          <cell r="EO333" t="str">
            <v/>
          </cell>
          <cell r="EP333" t="str">
            <v/>
          </cell>
          <cell r="EQ333" t="str">
            <v/>
          </cell>
          <cell r="ER333" t="str">
            <v/>
          </cell>
          <cell r="ES333" t="str">
            <v/>
          </cell>
          <cell r="ET333" t="str">
            <v/>
          </cell>
          <cell r="EU333" t="str">
            <v/>
          </cell>
          <cell r="EV333" t="str">
            <v/>
          </cell>
          <cell r="EW333" t="str">
            <v/>
          </cell>
          <cell r="EX333" t="str">
            <v/>
          </cell>
          <cell r="EY333" t="str">
            <v/>
          </cell>
        </row>
        <row r="334"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  <cell r="BP334" t="str">
            <v/>
          </cell>
          <cell r="BQ334" t="str">
            <v/>
          </cell>
          <cell r="BR334" t="str">
            <v/>
          </cell>
          <cell r="BS334" t="str">
            <v/>
          </cell>
          <cell r="BT334" t="str">
            <v/>
          </cell>
          <cell r="BU334" t="str">
            <v/>
          </cell>
          <cell r="BV334" t="str">
            <v/>
          </cell>
          <cell r="BW334" t="str">
            <v/>
          </cell>
          <cell r="BX334" t="str">
            <v/>
          </cell>
          <cell r="BY334" t="str">
            <v/>
          </cell>
          <cell r="BZ334" t="str">
            <v/>
          </cell>
          <cell r="CA334" t="str">
            <v/>
          </cell>
          <cell r="CB334" t="str">
            <v/>
          </cell>
          <cell r="CC334" t="str">
            <v/>
          </cell>
          <cell r="CD334" t="str">
            <v/>
          </cell>
          <cell r="CE334" t="str">
            <v/>
          </cell>
          <cell r="CF334" t="str">
            <v/>
          </cell>
          <cell r="CG334" t="str">
            <v/>
          </cell>
          <cell r="CH334" t="str">
            <v/>
          </cell>
          <cell r="CI334" t="str">
            <v/>
          </cell>
          <cell r="CJ334" t="str">
            <v/>
          </cell>
          <cell r="CK334" t="str">
            <v/>
          </cell>
          <cell r="CL334" t="str">
            <v/>
          </cell>
          <cell r="CM334" t="str">
            <v/>
          </cell>
          <cell r="CN334" t="str">
            <v/>
          </cell>
          <cell r="CO334" t="str">
            <v/>
          </cell>
          <cell r="CP334" t="str">
            <v/>
          </cell>
          <cell r="CQ334" t="str">
            <v/>
          </cell>
          <cell r="CR334" t="str">
            <v/>
          </cell>
          <cell r="CS334" t="str">
            <v/>
          </cell>
          <cell r="CT334" t="str">
            <v/>
          </cell>
          <cell r="CU334" t="str">
            <v/>
          </cell>
          <cell r="CV334" t="str">
            <v/>
          </cell>
          <cell r="CW334" t="str">
            <v/>
          </cell>
          <cell r="CX334" t="str">
            <v/>
          </cell>
          <cell r="CY334" t="str">
            <v/>
          </cell>
          <cell r="CZ334" t="str">
            <v/>
          </cell>
          <cell r="DA334" t="str">
            <v/>
          </cell>
          <cell r="DB334" t="str">
            <v/>
          </cell>
          <cell r="DC334" t="str">
            <v/>
          </cell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  <cell r="DJ334" t="str">
            <v/>
          </cell>
          <cell r="DK334" t="str">
            <v/>
          </cell>
          <cell r="DL334" t="str">
            <v/>
          </cell>
          <cell r="DM334" t="str">
            <v/>
          </cell>
          <cell r="DN334" t="str">
            <v/>
          </cell>
          <cell r="DO334" t="str">
            <v/>
          </cell>
          <cell r="DP334" t="str">
            <v/>
          </cell>
          <cell r="DQ334" t="str">
            <v/>
          </cell>
          <cell r="DR334" t="str">
            <v/>
          </cell>
          <cell r="DS334" t="str">
            <v/>
          </cell>
          <cell r="DT334" t="str">
            <v/>
          </cell>
          <cell r="DU334" t="str">
            <v/>
          </cell>
          <cell r="DV334" t="str">
            <v/>
          </cell>
          <cell r="DW334" t="str">
            <v/>
          </cell>
          <cell r="DX334" t="str">
            <v/>
          </cell>
          <cell r="DY334" t="str">
            <v/>
          </cell>
          <cell r="DZ334" t="str">
            <v/>
          </cell>
          <cell r="EA334" t="str">
            <v/>
          </cell>
          <cell r="EB334" t="str">
            <v/>
          </cell>
          <cell r="EC334" t="str">
            <v/>
          </cell>
          <cell r="ED334" t="str">
            <v/>
          </cell>
          <cell r="EE334" t="str">
            <v/>
          </cell>
          <cell r="EF334" t="str">
            <v/>
          </cell>
          <cell r="EG334" t="str">
            <v/>
          </cell>
          <cell r="EH334" t="str">
            <v/>
          </cell>
          <cell r="EI334" t="str">
            <v/>
          </cell>
          <cell r="EJ334" t="str">
            <v/>
          </cell>
          <cell r="EK334" t="str">
            <v/>
          </cell>
          <cell r="EL334" t="str">
            <v/>
          </cell>
          <cell r="EM334" t="str">
            <v/>
          </cell>
          <cell r="EN334" t="str">
            <v/>
          </cell>
          <cell r="EO334" t="str">
            <v/>
          </cell>
          <cell r="EP334" t="str">
            <v/>
          </cell>
          <cell r="EQ334" t="str">
            <v/>
          </cell>
          <cell r="ER334" t="str">
            <v/>
          </cell>
          <cell r="ES334" t="str">
            <v/>
          </cell>
          <cell r="ET334" t="str">
            <v/>
          </cell>
          <cell r="EU334" t="str">
            <v/>
          </cell>
          <cell r="EV334" t="str">
            <v/>
          </cell>
          <cell r="EW334" t="str">
            <v/>
          </cell>
          <cell r="EX334" t="str">
            <v/>
          </cell>
          <cell r="EY334">
            <v>0.05</v>
          </cell>
        </row>
        <row r="335"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  <cell r="BP335" t="str">
            <v/>
          </cell>
          <cell r="BQ335" t="str">
            <v/>
          </cell>
          <cell r="BR335" t="str">
            <v/>
          </cell>
          <cell r="BS335" t="str">
            <v/>
          </cell>
          <cell r="BT335" t="str">
            <v/>
          </cell>
          <cell r="BU335" t="str">
            <v/>
          </cell>
          <cell r="BV335" t="str">
            <v/>
          </cell>
          <cell r="BW335" t="str">
            <v/>
          </cell>
          <cell r="BX335" t="str">
            <v/>
          </cell>
          <cell r="BY335" t="str">
            <v/>
          </cell>
          <cell r="BZ335" t="str">
            <v/>
          </cell>
          <cell r="CA335" t="str">
            <v/>
          </cell>
          <cell r="CB335" t="str">
            <v/>
          </cell>
          <cell r="CC335" t="str">
            <v/>
          </cell>
          <cell r="CD335" t="str">
            <v/>
          </cell>
          <cell r="CE335" t="str">
            <v/>
          </cell>
          <cell r="CF335" t="str">
            <v/>
          </cell>
          <cell r="CG335" t="str">
            <v/>
          </cell>
          <cell r="CH335" t="str">
            <v/>
          </cell>
          <cell r="CI335" t="str">
            <v/>
          </cell>
          <cell r="CJ335" t="str">
            <v/>
          </cell>
          <cell r="CK335" t="str">
            <v/>
          </cell>
          <cell r="CL335" t="str">
            <v/>
          </cell>
          <cell r="CM335" t="str">
            <v/>
          </cell>
          <cell r="CN335" t="str">
            <v/>
          </cell>
          <cell r="CO335" t="str">
            <v/>
          </cell>
          <cell r="CP335" t="str">
            <v/>
          </cell>
          <cell r="CQ335" t="str">
            <v/>
          </cell>
          <cell r="CR335" t="str">
            <v/>
          </cell>
          <cell r="CS335" t="str">
            <v/>
          </cell>
          <cell r="CT335" t="str">
            <v/>
          </cell>
          <cell r="CU335" t="str">
            <v/>
          </cell>
          <cell r="CV335" t="str">
            <v/>
          </cell>
          <cell r="CW335" t="str">
            <v/>
          </cell>
          <cell r="CX335" t="str">
            <v/>
          </cell>
          <cell r="CY335" t="str">
            <v/>
          </cell>
          <cell r="CZ335" t="str">
            <v/>
          </cell>
          <cell r="DA335" t="str">
            <v/>
          </cell>
          <cell r="DB335" t="str">
            <v/>
          </cell>
          <cell r="DC335" t="str">
            <v/>
          </cell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  <cell r="DJ335" t="str">
            <v/>
          </cell>
          <cell r="DK335" t="str">
            <v/>
          </cell>
          <cell r="DL335" t="str">
            <v/>
          </cell>
          <cell r="DM335" t="str">
            <v/>
          </cell>
          <cell r="DN335" t="str">
            <v/>
          </cell>
          <cell r="DO335" t="str">
            <v/>
          </cell>
          <cell r="DP335" t="str">
            <v/>
          </cell>
          <cell r="DQ335" t="str">
            <v/>
          </cell>
          <cell r="DR335" t="str">
            <v/>
          </cell>
          <cell r="DS335" t="str">
            <v/>
          </cell>
          <cell r="DT335" t="str">
            <v/>
          </cell>
          <cell r="DU335" t="str">
            <v/>
          </cell>
          <cell r="DV335" t="str">
            <v/>
          </cell>
          <cell r="DW335" t="str">
            <v/>
          </cell>
          <cell r="DX335" t="str">
            <v/>
          </cell>
          <cell r="DY335" t="str">
            <v/>
          </cell>
          <cell r="DZ335" t="str">
            <v/>
          </cell>
          <cell r="EA335" t="str">
            <v/>
          </cell>
          <cell r="EB335" t="str">
            <v/>
          </cell>
          <cell r="EC335" t="str">
            <v/>
          </cell>
          <cell r="ED335" t="str">
            <v/>
          </cell>
          <cell r="EE335" t="str">
            <v/>
          </cell>
          <cell r="EF335" t="str">
            <v/>
          </cell>
          <cell r="EG335" t="str">
            <v/>
          </cell>
          <cell r="EH335" t="str">
            <v/>
          </cell>
          <cell r="EI335" t="str">
            <v/>
          </cell>
          <cell r="EJ335" t="str">
            <v/>
          </cell>
          <cell r="EK335" t="str">
            <v/>
          </cell>
          <cell r="EL335" t="str">
            <v/>
          </cell>
          <cell r="EM335" t="str">
            <v/>
          </cell>
          <cell r="EN335" t="str">
            <v/>
          </cell>
          <cell r="EO335" t="str">
            <v/>
          </cell>
          <cell r="EP335" t="str">
            <v/>
          </cell>
          <cell r="EQ335" t="str">
            <v/>
          </cell>
          <cell r="ER335" t="str">
            <v/>
          </cell>
          <cell r="ES335" t="str">
            <v/>
          </cell>
          <cell r="ET335" t="str">
            <v/>
          </cell>
          <cell r="EU335" t="str">
            <v/>
          </cell>
          <cell r="EV335" t="str">
            <v/>
          </cell>
          <cell r="EW335" t="str">
            <v/>
          </cell>
          <cell r="EX335" t="str">
            <v/>
          </cell>
          <cell r="EY335" t="str">
            <v/>
          </cell>
        </row>
        <row r="341"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  <cell r="BP341" t="str">
            <v/>
          </cell>
          <cell r="BQ341" t="str">
            <v/>
          </cell>
          <cell r="BR341" t="str">
            <v/>
          </cell>
          <cell r="BS341" t="str">
            <v/>
          </cell>
          <cell r="BT341" t="str">
            <v/>
          </cell>
          <cell r="BU341" t="str">
            <v/>
          </cell>
          <cell r="BV341" t="str">
            <v/>
          </cell>
          <cell r="BW341" t="str">
            <v/>
          </cell>
          <cell r="BX341" t="str">
            <v/>
          </cell>
          <cell r="BY341" t="str">
            <v/>
          </cell>
          <cell r="BZ341" t="str">
            <v/>
          </cell>
          <cell r="CA341" t="str">
            <v/>
          </cell>
          <cell r="CB341" t="str">
            <v/>
          </cell>
          <cell r="CC341" t="str">
            <v/>
          </cell>
          <cell r="CD341" t="str">
            <v/>
          </cell>
          <cell r="CE341" t="str">
            <v/>
          </cell>
          <cell r="CF341" t="str">
            <v/>
          </cell>
          <cell r="CG341" t="str">
            <v/>
          </cell>
          <cell r="CH341" t="str">
            <v/>
          </cell>
          <cell r="CI341" t="str">
            <v/>
          </cell>
          <cell r="CJ341" t="str">
            <v/>
          </cell>
          <cell r="CK341" t="str">
            <v/>
          </cell>
          <cell r="CL341" t="str">
            <v/>
          </cell>
          <cell r="CM341" t="str">
            <v/>
          </cell>
          <cell r="CN341" t="str">
            <v/>
          </cell>
          <cell r="CO341" t="str">
            <v/>
          </cell>
          <cell r="CP341" t="str">
            <v/>
          </cell>
          <cell r="CQ341" t="str">
            <v/>
          </cell>
          <cell r="CR341" t="str">
            <v/>
          </cell>
          <cell r="CS341" t="str">
            <v/>
          </cell>
          <cell r="CT341" t="str">
            <v/>
          </cell>
          <cell r="CU341" t="str">
            <v/>
          </cell>
          <cell r="CV341" t="str">
            <v/>
          </cell>
          <cell r="CW341" t="str">
            <v/>
          </cell>
          <cell r="CX341" t="str">
            <v/>
          </cell>
          <cell r="CY341" t="str">
            <v/>
          </cell>
          <cell r="CZ341" t="str">
            <v/>
          </cell>
          <cell r="DA341" t="str">
            <v/>
          </cell>
          <cell r="DB341" t="str">
            <v/>
          </cell>
          <cell r="DC341" t="str">
            <v/>
          </cell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  <cell r="DJ341" t="str">
            <v/>
          </cell>
          <cell r="DK341" t="str">
            <v/>
          </cell>
          <cell r="DL341" t="str">
            <v/>
          </cell>
          <cell r="DM341" t="str">
            <v/>
          </cell>
          <cell r="DN341" t="str">
            <v/>
          </cell>
          <cell r="DO341" t="str">
            <v/>
          </cell>
          <cell r="DP341" t="str">
            <v/>
          </cell>
          <cell r="DQ341" t="str">
            <v/>
          </cell>
          <cell r="DR341" t="str">
            <v/>
          </cell>
          <cell r="DS341" t="str">
            <v/>
          </cell>
          <cell r="DT341" t="str">
            <v/>
          </cell>
          <cell r="DU341" t="str">
            <v/>
          </cell>
          <cell r="DV341" t="str">
            <v/>
          </cell>
          <cell r="DW341" t="str">
            <v/>
          </cell>
          <cell r="DX341" t="str">
            <v/>
          </cell>
          <cell r="DY341" t="str">
            <v/>
          </cell>
          <cell r="DZ341" t="str">
            <v/>
          </cell>
          <cell r="EA341" t="str">
            <v/>
          </cell>
          <cell r="EB341" t="str">
            <v/>
          </cell>
          <cell r="EC341" t="str">
            <v/>
          </cell>
          <cell r="ED341" t="str">
            <v/>
          </cell>
          <cell r="EE341" t="str">
            <v/>
          </cell>
          <cell r="EF341" t="str">
            <v/>
          </cell>
          <cell r="EG341" t="str">
            <v/>
          </cell>
          <cell r="EH341" t="str">
            <v/>
          </cell>
          <cell r="EI341" t="str">
            <v/>
          </cell>
          <cell r="EJ341" t="str">
            <v/>
          </cell>
          <cell r="EK341" t="str">
            <v/>
          </cell>
          <cell r="EL341" t="str">
            <v/>
          </cell>
          <cell r="EM341" t="str">
            <v/>
          </cell>
          <cell r="EN341" t="str">
            <v/>
          </cell>
          <cell r="EO341" t="str">
            <v/>
          </cell>
          <cell r="EP341" t="str">
            <v/>
          </cell>
          <cell r="EQ341" t="str">
            <v/>
          </cell>
          <cell r="ER341" t="str">
            <v/>
          </cell>
          <cell r="ES341" t="str">
            <v/>
          </cell>
          <cell r="ET341" t="str">
            <v/>
          </cell>
          <cell r="EU341" t="str">
            <v/>
          </cell>
          <cell r="EV341" t="str">
            <v/>
          </cell>
          <cell r="EW341" t="str">
            <v/>
          </cell>
          <cell r="EX341" t="str">
            <v/>
          </cell>
          <cell r="EY341" t="str">
            <v/>
          </cell>
        </row>
        <row r="342"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  <cell r="BP342" t="str">
            <v/>
          </cell>
          <cell r="BQ342" t="str">
            <v/>
          </cell>
          <cell r="BR342" t="str">
            <v/>
          </cell>
          <cell r="BS342" t="str">
            <v/>
          </cell>
          <cell r="BT342" t="str">
            <v/>
          </cell>
          <cell r="BU342" t="str">
            <v/>
          </cell>
          <cell r="BV342" t="str">
            <v/>
          </cell>
          <cell r="BW342" t="str">
            <v/>
          </cell>
          <cell r="BX342" t="str">
            <v/>
          </cell>
          <cell r="BY342" t="str">
            <v/>
          </cell>
          <cell r="BZ342" t="str">
            <v/>
          </cell>
          <cell r="CA342" t="str">
            <v/>
          </cell>
          <cell r="CB342" t="str">
            <v/>
          </cell>
          <cell r="CC342" t="str">
            <v/>
          </cell>
          <cell r="CD342" t="str">
            <v/>
          </cell>
          <cell r="CE342" t="str">
            <v/>
          </cell>
          <cell r="CF342" t="str">
            <v/>
          </cell>
          <cell r="CG342" t="str">
            <v/>
          </cell>
          <cell r="CH342" t="str">
            <v/>
          </cell>
          <cell r="CI342" t="str">
            <v/>
          </cell>
          <cell r="CJ342" t="str">
            <v/>
          </cell>
          <cell r="CK342" t="str">
            <v/>
          </cell>
          <cell r="CL342" t="str">
            <v/>
          </cell>
          <cell r="CM342" t="str">
            <v/>
          </cell>
          <cell r="CN342" t="str">
            <v/>
          </cell>
          <cell r="CO342" t="str">
            <v/>
          </cell>
          <cell r="CP342" t="str">
            <v/>
          </cell>
          <cell r="CQ342" t="str">
            <v/>
          </cell>
          <cell r="CR342" t="str">
            <v/>
          </cell>
          <cell r="CS342" t="str">
            <v/>
          </cell>
          <cell r="CT342" t="str">
            <v/>
          </cell>
          <cell r="CU342" t="str">
            <v/>
          </cell>
          <cell r="CV342" t="str">
            <v/>
          </cell>
          <cell r="CW342" t="str">
            <v/>
          </cell>
          <cell r="CX342" t="str">
            <v/>
          </cell>
          <cell r="CY342" t="str">
            <v/>
          </cell>
          <cell r="CZ342" t="str">
            <v/>
          </cell>
          <cell r="DA342" t="str">
            <v/>
          </cell>
          <cell r="DB342" t="str">
            <v/>
          </cell>
          <cell r="DC342" t="str">
            <v/>
          </cell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  <cell r="DJ342" t="str">
            <v/>
          </cell>
          <cell r="DK342" t="str">
            <v/>
          </cell>
          <cell r="DL342" t="str">
            <v/>
          </cell>
          <cell r="DM342" t="str">
            <v/>
          </cell>
          <cell r="DN342" t="str">
            <v/>
          </cell>
          <cell r="DO342" t="str">
            <v/>
          </cell>
          <cell r="DP342" t="str">
            <v/>
          </cell>
          <cell r="DQ342" t="str">
            <v/>
          </cell>
          <cell r="DR342" t="str">
            <v/>
          </cell>
          <cell r="DS342" t="str">
            <v/>
          </cell>
          <cell r="DT342" t="str">
            <v/>
          </cell>
          <cell r="DU342" t="str">
            <v/>
          </cell>
          <cell r="DV342" t="str">
            <v/>
          </cell>
          <cell r="DW342" t="str">
            <v/>
          </cell>
          <cell r="DX342" t="str">
            <v/>
          </cell>
          <cell r="DY342" t="str">
            <v/>
          </cell>
          <cell r="DZ342" t="str">
            <v/>
          </cell>
          <cell r="EA342" t="str">
            <v/>
          </cell>
          <cell r="EB342" t="str">
            <v/>
          </cell>
          <cell r="EC342">
            <v>0.08802367</v>
          </cell>
          <cell r="ED342" t="str">
            <v/>
          </cell>
          <cell r="EE342" t="str">
            <v/>
          </cell>
          <cell r="EF342" t="str">
            <v/>
          </cell>
          <cell r="EG342" t="str">
            <v/>
          </cell>
          <cell r="EH342" t="str">
            <v/>
          </cell>
          <cell r="EI342" t="str">
            <v/>
          </cell>
          <cell r="EJ342" t="str">
            <v/>
          </cell>
          <cell r="EK342" t="str">
            <v/>
          </cell>
          <cell r="EL342" t="str">
            <v/>
          </cell>
          <cell r="EM342" t="str">
            <v/>
          </cell>
          <cell r="EN342" t="str">
            <v/>
          </cell>
          <cell r="EO342" t="str">
            <v/>
          </cell>
          <cell r="EP342" t="str">
            <v/>
          </cell>
          <cell r="EQ342" t="str">
            <v/>
          </cell>
          <cell r="ER342" t="str">
            <v/>
          </cell>
          <cell r="ES342" t="str">
            <v/>
          </cell>
          <cell r="ET342" t="str">
            <v/>
          </cell>
          <cell r="EU342" t="str">
            <v/>
          </cell>
          <cell r="EV342" t="str">
            <v/>
          </cell>
          <cell r="EW342" t="str">
            <v/>
          </cell>
          <cell r="EX342" t="str">
            <v/>
          </cell>
          <cell r="EY342" t="str">
            <v/>
          </cell>
        </row>
        <row r="343"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  <cell r="BP343" t="str">
            <v/>
          </cell>
          <cell r="BQ343" t="str">
            <v/>
          </cell>
          <cell r="BR343" t="str">
            <v/>
          </cell>
          <cell r="BS343" t="str">
            <v/>
          </cell>
          <cell r="BT343" t="str">
            <v/>
          </cell>
          <cell r="BU343" t="str">
            <v/>
          </cell>
          <cell r="BV343" t="str">
            <v/>
          </cell>
          <cell r="BW343" t="str">
            <v/>
          </cell>
          <cell r="BX343" t="str">
            <v/>
          </cell>
          <cell r="BY343" t="str">
            <v/>
          </cell>
          <cell r="BZ343" t="str">
            <v/>
          </cell>
          <cell r="CA343" t="str">
            <v/>
          </cell>
          <cell r="CB343" t="str">
            <v/>
          </cell>
          <cell r="CC343" t="str">
            <v/>
          </cell>
          <cell r="CD343" t="str">
            <v/>
          </cell>
          <cell r="CE343" t="str">
            <v/>
          </cell>
          <cell r="CF343" t="str">
            <v/>
          </cell>
          <cell r="CG343" t="str">
            <v/>
          </cell>
          <cell r="CH343" t="str">
            <v/>
          </cell>
          <cell r="CI343" t="str">
            <v/>
          </cell>
          <cell r="CJ343" t="str">
            <v/>
          </cell>
          <cell r="CK343" t="str">
            <v/>
          </cell>
          <cell r="CL343" t="str">
            <v/>
          </cell>
          <cell r="CM343" t="str">
            <v/>
          </cell>
          <cell r="CN343" t="str">
            <v/>
          </cell>
          <cell r="CO343" t="str">
            <v/>
          </cell>
          <cell r="CP343" t="str">
            <v/>
          </cell>
          <cell r="CQ343" t="str">
            <v/>
          </cell>
          <cell r="CR343" t="str">
            <v/>
          </cell>
          <cell r="CS343" t="str">
            <v/>
          </cell>
          <cell r="CT343" t="str">
            <v/>
          </cell>
          <cell r="CU343" t="str">
            <v/>
          </cell>
          <cell r="CV343" t="str">
            <v/>
          </cell>
          <cell r="CW343" t="str">
            <v/>
          </cell>
          <cell r="CX343" t="str">
            <v/>
          </cell>
          <cell r="CY343" t="str">
            <v/>
          </cell>
          <cell r="CZ343" t="str">
            <v/>
          </cell>
          <cell r="DA343" t="str">
            <v/>
          </cell>
          <cell r="DB343" t="str">
            <v/>
          </cell>
          <cell r="DC343" t="str">
            <v/>
          </cell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  <cell r="DJ343" t="str">
            <v/>
          </cell>
          <cell r="DK343" t="str">
            <v/>
          </cell>
          <cell r="DL343" t="str">
            <v/>
          </cell>
          <cell r="DM343" t="str">
            <v/>
          </cell>
          <cell r="DN343" t="str">
            <v/>
          </cell>
          <cell r="DO343" t="str">
            <v/>
          </cell>
          <cell r="DP343" t="str">
            <v/>
          </cell>
          <cell r="DQ343" t="str">
            <v/>
          </cell>
          <cell r="DR343" t="str">
            <v/>
          </cell>
          <cell r="DS343" t="str">
            <v/>
          </cell>
          <cell r="DT343" t="str">
            <v/>
          </cell>
          <cell r="DU343" t="str">
            <v/>
          </cell>
          <cell r="DV343" t="str">
            <v/>
          </cell>
          <cell r="DW343" t="str">
            <v/>
          </cell>
          <cell r="DX343" t="str">
            <v/>
          </cell>
          <cell r="DY343" t="str">
            <v/>
          </cell>
          <cell r="DZ343" t="str">
            <v/>
          </cell>
          <cell r="EA343" t="str">
            <v/>
          </cell>
          <cell r="EB343" t="str">
            <v/>
          </cell>
          <cell r="EC343" t="str">
            <v/>
          </cell>
          <cell r="ED343" t="str">
            <v/>
          </cell>
          <cell r="EE343" t="str">
            <v/>
          </cell>
          <cell r="EF343" t="str">
            <v/>
          </cell>
          <cell r="EG343" t="str">
            <v/>
          </cell>
          <cell r="EH343" t="str">
            <v/>
          </cell>
          <cell r="EI343" t="str">
            <v/>
          </cell>
          <cell r="EJ343" t="str">
            <v/>
          </cell>
          <cell r="EK343" t="str">
            <v/>
          </cell>
          <cell r="EL343" t="str">
            <v/>
          </cell>
          <cell r="EM343" t="str">
            <v/>
          </cell>
          <cell r="EN343" t="str">
            <v/>
          </cell>
          <cell r="EO343" t="str">
            <v/>
          </cell>
          <cell r="EP343" t="str">
            <v/>
          </cell>
          <cell r="EQ343" t="str">
            <v/>
          </cell>
          <cell r="ER343" t="str">
            <v/>
          </cell>
          <cell r="ES343" t="str">
            <v/>
          </cell>
          <cell r="ET343" t="str">
            <v/>
          </cell>
          <cell r="EU343" t="str">
            <v/>
          </cell>
          <cell r="EV343" t="str">
            <v/>
          </cell>
          <cell r="EW343" t="str">
            <v/>
          </cell>
          <cell r="EX343" t="str">
            <v/>
          </cell>
          <cell r="EY343">
            <v>0.05</v>
          </cell>
        </row>
        <row r="350"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>
            <v>1</v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  <cell r="BP350" t="str">
            <v/>
          </cell>
          <cell r="BQ350" t="str">
            <v/>
          </cell>
          <cell r="BR350" t="str">
            <v/>
          </cell>
          <cell r="BS350" t="str">
            <v/>
          </cell>
          <cell r="BT350" t="str">
            <v/>
          </cell>
          <cell r="BU350" t="str">
            <v/>
          </cell>
          <cell r="BV350" t="str">
            <v/>
          </cell>
          <cell r="BW350" t="str">
            <v/>
          </cell>
          <cell r="BX350" t="str">
            <v/>
          </cell>
          <cell r="BY350" t="str">
            <v/>
          </cell>
          <cell r="BZ350" t="str">
            <v/>
          </cell>
          <cell r="CA350" t="str">
            <v/>
          </cell>
          <cell r="CB350" t="str">
            <v/>
          </cell>
          <cell r="CC350" t="str">
            <v/>
          </cell>
          <cell r="CD350" t="str">
            <v/>
          </cell>
          <cell r="CE350" t="str">
            <v/>
          </cell>
          <cell r="CF350" t="str">
            <v/>
          </cell>
          <cell r="CG350" t="str">
            <v/>
          </cell>
          <cell r="CH350" t="str">
            <v/>
          </cell>
          <cell r="CI350" t="str">
            <v/>
          </cell>
          <cell r="CJ350" t="str">
            <v/>
          </cell>
          <cell r="CK350" t="str">
            <v/>
          </cell>
          <cell r="CL350" t="str">
            <v/>
          </cell>
          <cell r="CM350" t="str">
            <v/>
          </cell>
          <cell r="CN350" t="str">
            <v/>
          </cell>
          <cell r="CO350" t="str">
            <v/>
          </cell>
          <cell r="CP350" t="str">
            <v/>
          </cell>
          <cell r="CQ350" t="str">
            <v/>
          </cell>
          <cell r="CR350" t="str">
            <v/>
          </cell>
          <cell r="CS350" t="str">
            <v/>
          </cell>
          <cell r="CT350" t="str">
            <v/>
          </cell>
          <cell r="CU350" t="str">
            <v/>
          </cell>
          <cell r="CV350" t="str">
            <v/>
          </cell>
          <cell r="CW350" t="str">
            <v/>
          </cell>
          <cell r="CX350" t="str">
            <v/>
          </cell>
          <cell r="CY350" t="str">
            <v/>
          </cell>
          <cell r="CZ350" t="str">
            <v/>
          </cell>
          <cell r="DA350" t="str">
            <v/>
          </cell>
          <cell r="DB350" t="str">
            <v/>
          </cell>
          <cell r="DC350" t="str">
            <v/>
          </cell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  <cell r="DJ350" t="str">
            <v/>
          </cell>
          <cell r="DK350" t="str">
            <v/>
          </cell>
          <cell r="DL350" t="str">
            <v/>
          </cell>
          <cell r="DM350" t="str">
            <v/>
          </cell>
          <cell r="DN350" t="str">
            <v/>
          </cell>
          <cell r="DO350" t="str">
            <v/>
          </cell>
          <cell r="DP350" t="str">
            <v/>
          </cell>
          <cell r="DQ350" t="str">
            <v/>
          </cell>
          <cell r="DR350" t="str">
            <v/>
          </cell>
          <cell r="DS350" t="str">
            <v/>
          </cell>
          <cell r="DT350" t="str">
            <v/>
          </cell>
          <cell r="DU350" t="str">
            <v/>
          </cell>
          <cell r="DV350" t="str">
            <v/>
          </cell>
          <cell r="DW350" t="str">
            <v/>
          </cell>
          <cell r="DX350" t="str">
            <v/>
          </cell>
          <cell r="DY350" t="str">
            <v/>
          </cell>
          <cell r="DZ350" t="str">
            <v/>
          </cell>
          <cell r="EA350" t="str">
            <v/>
          </cell>
          <cell r="EB350" t="str">
            <v/>
          </cell>
          <cell r="EC350" t="str">
            <v/>
          </cell>
          <cell r="ED350" t="str">
            <v/>
          </cell>
          <cell r="EE350" t="str">
            <v/>
          </cell>
          <cell r="EF350" t="str">
            <v/>
          </cell>
          <cell r="EG350" t="str">
            <v/>
          </cell>
          <cell r="EH350" t="str">
            <v/>
          </cell>
          <cell r="EI350" t="str">
            <v/>
          </cell>
          <cell r="EJ350" t="str">
            <v/>
          </cell>
          <cell r="EK350" t="str">
            <v/>
          </cell>
          <cell r="EL350" t="str">
            <v/>
          </cell>
          <cell r="EM350" t="str">
            <v/>
          </cell>
          <cell r="EN350" t="str">
            <v/>
          </cell>
          <cell r="EO350" t="str">
            <v/>
          </cell>
          <cell r="EP350" t="str">
            <v/>
          </cell>
          <cell r="EQ350" t="str">
            <v/>
          </cell>
          <cell r="ER350" t="str">
            <v/>
          </cell>
          <cell r="ES350" t="str">
            <v/>
          </cell>
          <cell r="ET350" t="str">
            <v/>
          </cell>
          <cell r="EU350" t="str">
            <v/>
          </cell>
          <cell r="EV350" t="str">
            <v/>
          </cell>
          <cell r="EW350" t="str">
            <v/>
          </cell>
          <cell r="EX350" t="str">
            <v/>
          </cell>
          <cell r="EY350" t="str">
            <v/>
          </cell>
        </row>
        <row r="351"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 t="str">
            <v/>
          </cell>
          <cell r="BU351" t="str">
            <v/>
          </cell>
          <cell r="BV351" t="str">
            <v/>
          </cell>
          <cell r="BW351" t="str">
            <v/>
          </cell>
          <cell r="BX351" t="str">
            <v/>
          </cell>
          <cell r="BY351" t="str">
            <v/>
          </cell>
          <cell r="BZ351" t="str">
            <v/>
          </cell>
          <cell r="CA351" t="str">
            <v/>
          </cell>
          <cell r="CB351" t="str">
            <v/>
          </cell>
          <cell r="CC351" t="str">
            <v/>
          </cell>
          <cell r="CD351" t="str">
            <v/>
          </cell>
          <cell r="CE351" t="str">
            <v/>
          </cell>
          <cell r="CF351" t="str">
            <v/>
          </cell>
          <cell r="CG351" t="str">
            <v/>
          </cell>
          <cell r="CH351" t="str">
            <v/>
          </cell>
          <cell r="CI351" t="str">
            <v/>
          </cell>
          <cell r="CJ351" t="str">
            <v/>
          </cell>
          <cell r="CK351" t="str">
            <v/>
          </cell>
          <cell r="CL351" t="str">
            <v/>
          </cell>
          <cell r="CM351" t="str">
            <v/>
          </cell>
          <cell r="CN351" t="str">
            <v/>
          </cell>
          <cell r="CO351" t="str">
            <v/>
          </cell>
          <cell r="CP351" t="str">
            <v/>
          </cell>
          <cell r="CQ351" t="str">
            <v/>
          </cell>
          <cell r="CR351" t="str">
            <v/>
          </cell>
          <cell r="CS351" t="str">
            <v/>
          </cell>
          <cell r="CT351" t="str">
            <v/>
          </cell>
          <cell r="CU351" t="str">
            <v/>
          </cell>
          <cell r="CV351" t="str">
            <v/>
          </cell>
          <cell r="CW351" t="str">
            <v/>
          </cell>
          <cell r="CX351" t="str">
            <v/>
          </cell>
          <cell r="CY351" t="str">
            <v/>
          </cell>
          <cell r="CZ351" t="str">
            <v/>
          </cell>
          <cell r="DA351" t="str">
            <v/>
          </cell>
          <cell r="DB351" t="str">
            <v/>
          </cell>
          <cell r="DC351" t="str">
            <v/>
          </cell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  <cell r="DJ351" t="str">
            <v/>
          </cell>
          <cell r="DK351" t="str">
            <v/>
          </cell>
          <cell r="DL351" t="str">
            <v/>
          </cell>
          <cell r="DM351" t="str">
            <v/>
          </cell>
          <cell r="DN351" t="str">
            <v/>
          </cell>
          <cell r="DO351" t="str">
            <v/>
          </cell>
          <cell r="DP351" t="str">
            <v/>
          </cell>
          <cell r="DQ351" t="str">
            <v/>
          </cell>
          <cell r="DR351" t="str">
            <v/>
          </cell>
          <cell r="DS351" t="str">
            <v/>
          </cell>
          <cell r="DT351" t="str">
            <v/>
          </cell>
          <cell r="DU351" t="str">
            <v/>
          </cell>
          <cell r="DV351" t="str">
            <v/>
          </cell>
          <cell r="DW351" t="str">
            <v/>
          </cell>
          <cell r="DX351" t="str">
            <v/>
          </cell>
          <cell r="DY351" t="str">
            <v/>
          </cell>
          <cell r="DZ351" t="str">
            <v/>
          </cell>
          <cell r="EA351" t="str">
            <v/>
          </cell>
          <cell r="EB351">
            <v>70</v>
          </cell>
          <cell r="EC351" t="str">
            <v/>
          </cell>
          <cell r="ED351" t="str">
            <v/>
          </cell>
          <cell r="EE351" t="str">
            <v/>
          </cell>
          <cell r="EF351" t="str">
            <v/>
          </cell>
          <cell r="EG351" t="str">
            <v/>
          </cell>
          <cell r="EH351" t="str">
            <v/>
          </cell>
          <cell r="EI351" t="str">
            <v/>
          </cell>
          <cell r="EJ351" t="str">
            <v/>
          </cell>
          <cell r="EK351" t="str">
            <v/>
          </cell>
          <cell r="EL351" t="str">
            <v/>
          </cell>
          <cell r="EM351" t="str">
            <v/>
          </cell>
          <cell r="EN351" t="str">
            <v/>
          </cell>
          <cell r="EO351" t="str">
            <v/>
          </cell>
          <cell r="EP351" t="str">
            <v/>
          </cell>
          <cell r="EQ351" t="str">
            <v/>
          </cell>
          <cell r="ER351" t="str">
            <v/>
          </cell>
          <cell r="ES351" t="str">
            <v/>
          </cell>
          <cell r="ET351" t="str">
            <v/>
          </cell>
          <cell r="EU351" t="str">
            <v/>
          </cell>
          <cell r="EV351" t="str">
            <v/>
          </cell>
          <cell r="EW351" t="str">
            <v/>
          </cell>
          <cell r="EX351" t="str">
            <v/>
          </cell>
          <cell r="EY351" t="str">
            <v/>
          </cell>
        </row>
        <row r="352"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>
            <v>0.042</v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  <cell r="BP352" t="str">
            <v/>
          </cell>
          <cell r="BQ352" t="str">
            <v/>
          </cell>
          <cell r="BR352" t="str">
            <v/>
          </cell>
          <cell r="BS352" t="str">
            <v/>
          </cell>
          <cell r="BT352" t="str">
            <v/>
          </cell>
          <cell r="BU352" t="str">
            <v/>
          </cell>
          <cell r="BV352" t="str">
            <v/>
          </cell>
          <cell r="BW352" t="str">
            <v/>
          </cell>
          <cell r="BX352" t="str">
            <v/>
          </cell>
          <cell r="BY352" t="str">
            <v/>
          </cell>
          <cell r="BZ352" t="str">
            <v/>
          </cell>
          <cell r="CA352" t="str">
            <v/>
          </cell>
          <cell r="CB352" t="str">
            <v/>
          </cell>
          <cell r="CC352" t="str">
            <v/>
          </cell>
          <cell r="CD352" t="str">
            <v/>
          </cell>
          <cell r="CE352" t="str">
            <v/>
          </cell>
          <cell r="CF352" t="str">
            <v/>
          </cell>
          <cell r="CG352" t="str">
            <v/>
          </cell>
          <cell r="CH352" t="str">
            <v/>
          </cell>
          <cell r="CI352" t="str">
            <v/>
          </cell>
          <cell r="CJ352" t="str">
            <v/>
          </cell>
          <cell r="CK352" t="str">
            <v/>
          </cell>
          <cell r="CL352" t="str">
            <v/>
          </cell>
          <cell r="CM352" t="str">
            <v/>
          </cell>
          <cell r="CN352" t="str">
            <v/>
          </cell>
          <cell r="CO352" t="str">
            <v/>
          </cell>
          <cell r="CP352" t="str">
            <v/>
          </cell>
          <cell r="CQ352" t="str">
            <v/>
          </cell>
          <cell r="CR352" t="str">
            <v/>
          </cell>
          <cell r="CS352" t="str">
            <v/>
          </cell>
          <cell r="CT352" t="str">
            <v/>
          </cell>
          <cell r="CU352" t="str">
            <v/>
          </cell>
          <cell r="CV352" t="str">
            <v/>
          </cell>
          <cell r="CW352" t="str">
            <v/>
          </cell>
          <cell r="CX352" t="str">
            <v/>
          </cell>
          <cell r="CY352" t="str">
            <v/>
          </cell>
          <cell r="CZ352" t="str">
            <v/>
          </cell>
          <cell r="DA352" t="str">
            <v/>
          </cell>
          <cell r="DB352" t="str">
            <v/>
          </cell>
          <cell r="DC352" t="str">
            <v/>
          </cell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  <cell r="DJ352" t="str">
            <v/>
          </cell>
          <cell r="DK352" t="str">
            <v/>
          </cell>
          <cell r="DL352" t="str">
            <v/>
          </cell>
          <cell r="DM352" t="str">
            <v/>
          </cell>
          <cell r="DN352" t="str">
            <v/>
          </cell>
          <cell r="DO352" t="str">
            <v/>
          </cell>
          <cell r="DP352" t="str">
            <v/>
          </cell>
          <cell r="DQ352" t="str">
            <v/>
          </cell>
          <cell r="DR352" t="str">
            <v/>
          </cell>
          <cell r="DS352" t="str">
            <v/>
          </cell>
          <cell r="DT352" t="str">
            <v/>
          </cell>
          <cell r="DU352" t="str">
            <v/>
          </cell>
          <cell r="DV352" t="str">
            <v/>
          </cell>
          <cell r="DW352" t="str">
            <v/>
          </cell>
          <cell r="DX352" t="str">
            <v/>
          </cell>
          <cell r="DY352" t="str">
            <v/>
          </cell>
          <cell r="DZ352" t="str">
            <v/>
          </cell>
          <cell r="EA352" t="str">
            <v/>
          </cell>
          <cell r="EB352" t="str">
            <v/>
          </cell>
          <cell r="EC352" t="str">
            <v/>
          </cell>
          <cell r="ED352" t="str">
            <v/>
          </cell>
          <cell r="EE352" t="str">
            <v/>
          </cell>
          <cell r="EF352" t="str">
            <v/>
          </cell>
          <cell r="EG352" t="str">
            <v/>
          </cell>
          <cell r="EH352" t="str">
            <v/>
          </cell>
          <cell r="EI352" t="str">
            <v/>
          </cell>
          <cell r="EJ352" t="str">
            <v/>
          </cell>
          <cell r="EK352" t="str">
            <v/>
          </cell>
          <cell r="EL352" t="str">
            <v/>
          </cell>
          <cell r="EM352" t="str">
            <v/>
          </cell>
          <cell r="EN352" t="str">
            <v/>
          </cell>
          <cell r="EO352" t="str">
            <v/>
          </cell>
          <cell r="EP352" t="str">
            <v/>
          </cell>
          <cell r="EQ352" t="str">
            <v/>
          </cell>
          <cell r="ER352" t="str">
            <v/>
          </cell>
          <cell r="ES352" t="str">
            <v/>
          </cell>
          <cell r="ET352" t="str">
            <v/>
          </cell>
          <cell r="EU352" t="str">
            <v/>
          </cell>
          <cell r="EV352" t="str">
            <v/>
          </cell>
          <cell r="EW352" t="str">
            <v/>
          </cell>
          <cell r="EX352" t="str">
            <v/>
          </cell>
          <cell r="EY352" t="str">
            <v/>
          </cell>
        </row>
        <row r="353"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  <cell r="BP353" t="str">
            <v/>
          </cell>
          <cell r="BQ353" t="str">
            <v/>
          </cell>
          <cell r="BR353" t="str">
            <v/>
          </cell>
          <cell r="BS353" t="str">
            <v/>
          </cell>
          <cell r="BT353" t="str">
            <v/>
          </cell>
          <cell r="BU353" t="str">
            <v/>
          </cell>
          <cell r="BV353" t="str">
            <v/>
          </cell>
          <cell r="BW353" t="str">
            <v/>
          </cell>
          <cell r="BX353" t="str">
            <v/>
          </cell>
          <cell r="BY353" t="str">
            <v/>
          </cell>
          <cell r="BZ353" t="str">
            <v/>
          </cell>
          <cell r="CA353" t="str">
            <v/>
          </cell>
          <cell r="CB353" t="str">
            <v/>
          </cell>
          <cell r="CC353" t="str">
            <v/>
          </cell>
          <cell r="CD353" t="str">
            <v/>
          </cell>
          <cell r="CE353" t="str">
            <v/>
          </cell>
          <cell r="CF353" t="str">
            <v/>
          </cell>
          <cell r="CG353" t="str">
            <v/>
          </cell>
          <cell r="CH353" t="str">
            <v/>
          </cell>
          <cell r="CI353" t="str">
            <v/>
          </cell>
          <cell r="CJ353" t="str">
            <v/>
          </cell>
          <cell r="CK353" t="str">
            <v/>
          </cell>
          <cell r="CL353" t="str">
            <v/>
          </cell>
          <cell r="CM353" t="str">
            <v/>
          </cell>
          <cell r="CN353" t="str">
            <v/>
          </cell>
          <cell r="CO353" t="str">
            <v/>
          </cell>
          <cell r="CP353" t="str">
            <v/>
          </cell>
          <cell r="CQ353" t="str">
            <v/>
          </cell>
          <cell r="CR353" t="str">
            <v/>
          </cell>
          <cell r="CS353" t="str">
            <v/>
          </cell>
          <cell r="CT353" t="str">
            <v/>
          </cell>
          <cell r="CU353" t="str">
            <v/>
          </cell>
          <cell r="CV353" t="str">
            <v/>
          </cell>
          <cell r="CW353" t="str">
            <v/>
          </cell>
          <cell r="CX353" t="str">
            <v/>
          </cell>
          <cell r="CY353" t="str">
            <v/>
          </cell>
          <cell r="CZ353" t="str">
            <v/>
          </cell>
          <cell r="DA353" t="str">
            <v/>
          </cell>
          <cell r="DB353" t="str">
            <v/>
          </cell>
          <cell r="DC353" t="str">
            <v/>
          </cell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  <cell r="DJ353" t="str">
            <v/>
          </cell>
          <cell r="DK353" t="str">
            <v/>
          </cell>
          <cell r="DL353" t="str">
            <v/>
          </cell>
          <cell r="DM353" t="str">
            <v/>
          </cell>
          <cell r="DN353" t="str">
            <v/>
          </cell>
          <cell r="DO353" t="str">
            <v/>
          </cell>
          <cell r="DP353" t="str">
            <v/>
          </cell>
          <cell r="DQ353" t="str">
            <v/>
          </cell>
          <cell r="DR353" t="str">
            <v/>
          </cell>
          <cell r="DS353" t="str">
            <v/>
          </cell>
          <cell r="DT353" t="str">
            <v/>
          </cell>
          <cell r="DU353" t="str">
            <v/>
          </cell>
          <cell r="DV353" t="str">
            <v/>
          </cell>
          <cell r="DW353" t="str">
            <v/>
          </cell>
          <cell r="DX353" t="str">
            <v/>
          </cell>
          <cell r="DY353" t="str">
            <v/>
          </cell>
          <cell r="DZ353" t="str">
            <v/>
          </cell>
          <cell r="EA353" t="str">
            <v/>
          </cell>
          <cell r="EB353" t="str">
            <v/>
          </cell>
          <cell r="EC353">
            <v>0.18</v>
          </cell>
          <cell r="ED353" t="str">
            <v/>
          </cell>
          <cell r="EE353" t="str">
            <v/>
          </cell>
          <cell r="EF353" t="str">
            <v/>
          </cell>
          <cell r="EG353" t="str">
            <v/>
          </cell>
          <cell r="EH353" t="str">
            <v/>
          </cell>
          <cell r="EI353" t="str">
            <v/>
          </cell>
          <cell r="EJ353" t="str">
            <v/>
          </cell>
          <cell r="EK353" t="str">
            <v/>
          </cell>
          <cell r="EL353" t="str">
            <v/>
          </cell>
          <cell r="EM353" t="str">
            <v/>
          </cell>
          <cell r="EN353" t="str">
            <v/>
          </cell>
          <cell r="EO353" t="str">
            <v/>
          </cell>
          <cell r="EP353" t="str">
            <v/>
          </cell>
          <cell r="EQ353" t="str">
            <v/>
          </cell>
          <cell r="ER353" t="str">
            <v/>
          </cell>
          <cell r="ES353" t="str">
            <v/>
          </cell>
          <cell r="ET353" t="str">
            <v/>
          </cell>
          <cell r="EU353" t="str">
            <v/>
          </cell>
          <cell r="EV353" t="str">
            <v/>
          </cell>
          <cell r="EW353" t="str">
            <v/>
          </cell>
          <cell r="EX353" t="str">
            <v/>
          </cell>
          <cell r="EY353" t="str">
            <v/>
          </cell>
        </row>
        <row r="354"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 t="str">
            <v/>
          </cell>
          <cell r="BU354" t="str">
            <v/>
          </cell>
          <cell r="BV354" t="str">
            <v/>
          </cell>
          <cell r="BW354" t="str">
            <v/>
          </cell>
          <cell r="BX354" t="str">
            <v/>
          </cell>
          <cell r="BY354" t="str">
            <v/>
          </cell>
          <cell r="BZ354" t="str">
            <v/>
          </cell>
          <cell r="CA354" t="str">
            <v/>
          </cell>
          <cell r="CB354" t="str">
            <v/>
          </cell>
          <cell r="CC354" t="str">
            <v/>
          </cell>
          <cell r="CD354" t="str">
            <v/>
          </cell>
          <cell r="CE354" t="str">
            <v/>
          </cell>
          <cell r="CF354" t="str">
            <v/>
          </cell>
          <cell r="CG354" t="str">
            <v/>
          </cell>
          <cell r="CH354" t="str">
            <v/>
          </cell>
          <cell r="CI354" t="str">
            <v/>
          </cell>
          <cell r="CJ354" t="str">
            <v/>
          </cell>
          <cell r="CK354" t="str">
            <v/>
          </cell>
          <cell r="CL354" t="str">
            <v/>
          </cell>
          <cell r="CM354" t="str">
            <v/>
          </cell>
          <cell r="CN354" t="str">
            <v/>
          </cell>
          <cell r="CO354" t="str">
            <v/>
          </cell>
          <cell r="CP354" t="str">
            <v/>
          </cell>
          <cell r="CQ354" t="str">
            <v/>
          </cell>
          <cell r="CR354" t="str">
            <v/>
          </cell>
          <cell r="CS354" t="str">
            <v/>
          </cell>
          <cell r="CT354" t="str">
            <v/>
          </cell>
          <cell r="CU354" t="str">
            <v/>
          </cell>
          <cell r="CV354" t="str">
            <v/>
          </cell>
          <cell r="CW354" t="str">
            <v/>
          </cell>
          <cell r="CX354" t="str">
            <v/>
          </cell>
          <cell r="CY354" t="str">
            <v/>
          </cell>
          <cell r="CZ354" t="str">
            <v/>
          </cell>
          <cell r="DA354" t="str">
            <v/>
          </cell>
          <cell r="DB354" t="str">
            <v/>
          </cell>
          <cell r="DC354" t="str">
            <v/>
          </cell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  <cell r="DJ354" t="str">
            <v/>
          </cell>
          <cell r="DK354" t="str">
            <v/>
          </cell>
          <cell r="DL354" t="str">
            <v/>
          </cell>
          <cell r="DM354" t="str">
            <v/>
          </cell>
          <cell r="DN354" t="str">
            <v/>
          </cell>
          <cell r="DO354" t="str">
            <v/>
          </cell>
          <cell r="DP354" t="str">
            <v/>
          </cell>
          <cell r="DQ354" t="str">
            <v/>
          </cell>
          <cell r="DR354" t="str">
            <v/>
          </cell>
          <cell r="DS354" t="str">
            <v/>
          </cell>
          <cell r="DT354" t="str">
            <v/>
          </cell>
          <cell r="DU354" t="str">
            <v/>
          </cell>
          <cell r="DV354" t="str">
            <v/>
          </cell>
          <cell r="DW354" t="str">
            <v/>
          </cell>
          <cell r="DX354" t="str">
            <v/>
          </cell>
          <cell r="DY354" t="str">
            <v/>
          </cell>
          <cell r="DZ354" t="str">
            <v/>
          </cell>
          <cell r="EA354" t="str">
            <v/>
          </cell>
          <cell r="EB354" t="str">
            <v/>
          </cell>
          <cell r="EC354" t="str">
            <v/>
          </cell>
          <cell r="ED354" t="str">
            <v/>
          </cell>
          <cell r="EE354" t="str">
            <v/>
          </cell>
          <cell r="EF354" t="str">
            <v/>
          </cell>
          <cell r="EG354" t="str">
            <v/>
          </cell>
          <cell r="EH354" t="str">
            <v/>
          </cell>
          <cell r="EI354" t="str">
            <v/>
          </cell>
          <cell r="EJ354" t="str">
            <v/>
          </cell>
          <cell r="EK354" t="str">
            <v/>
          </cell>
          <cell r="EL354" t="str">
            <v/>
          </cell>
          <cell r="EM354" t="str">
            <v/>
          </cell>
          <cell r="EN354" t="str">
            <v/>
          </cell>
          <cell r="EO354" t="str">
            <v/>
          </cell>
          <cell r="EP354" t="str">
            <v/>
          </cell>
          <cell r="EQ354" t="str">
            <v/>
          </cell>
          <cell r="ER354" t="str">
            <v/>
          </cell>
          <cell r="ES354" t="str">
            <v/>
          </cell>
          <cell r="ET354" t="str">
            <v/>
          </cell>
          <cell r="EU354" t="str">
            <v/>
          </cell>
          <cell r="EV354" t="str">
            <v/>
          </cell>
          <cell r="EW354" t="str">
            <v/>
          </cell>
          <cell r="EX354" t="str">
            <v/>
          </cell>
          <cell r="EY354">
            <v>0.05</v>
          </cell>
        </row>
        <row r="361"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>
            <v>2</v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 t="str">
            <v/>
          </cell>
          <cell r="BU361" t="str">
            <v/>
          </cell>
          <cell r="BV361" t="str">
            <v/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A361" t="str">
            <v/>
          </cell>
          <cell r="CB361" t="str">
            <v/>
          </cell>
          <cell r="CC361" t="str">
            <v/>
          </cell>
          <cell r="CD361" t="str">
            <v/>
          </cell>
          <cell r="CE361" t="str">
            <v/>
          </cell>
          <cell r="CF361" t="str">
            <v/>
          </cell>
          <cell r="CG361" t="str">
            <v/>
          </cell>
          <cell r="CH361" t="str">
            <v/>
          </cell>
          <cell r="CI361" t="str">
            <v/>
          </cell>
          <cell r="CJ361" t="str">
            <v/>
          </cell>
          <cell r="CK361" t="str">
            <v/>
          </cell>
          <cell r="CL361" t="str">
            <v/>
          </cell>
          <cell r="CM361" t="str">
            <v/>
          </cell>
          <cell r="CN361" t="str">
            <v/>
          </cell>
          <cell r="CO361" t="str">
            <v/>
          </cell>
          <cell r="CP361" t="str">
            <v/>
          </cell>
          <cell r="CQ361" t="str">
            <v/>
          </cell>
          <cell r="CR361" t="str">
            <v/>
          </cell>
          <cell r="CS361" t="str">
            <v/>
          </cell>
          <cell r="CT361" t="str">
            <v/>
          </cell>
          <cell r="CU361" t="str">
            <v/>
          </cell>
          <cell r="CV361" t="str">
            <v/>
          </cell>
          <cell r="CW361" t="str">
            <v/>
          </cell>
          <cell r="CX361" t="str">
            <v/>
          </cell>
          <cell r="CY361" t="str">
            <v/>
          </cell>
          <cell r="CZ361" t="str">
            <v/>
          </cell>
          <cell r="DA361" t="str">
            <v/>
          </cell>
          <cell r="DB361" t="str">
            <v/>
          </cell>
          <cell r="DC361" t="str">
            <v/>
          </cell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  <cell r="DJ361" t="str">
            <v/>
          </cell>
          <cell r="DK361" t="str">
            <v/>
          </cell>
          <cell r="DL361" t="str">
            <v/>
          </cell>
          <cell r="DM361" t="str">
            <v/>
          </cell>
          <cell r="DN361" t="str">
            <v/>
          </cell>
          <cell r="DO361" t="str">
            <v/>
          </cell>
          <cell r="DP361" t="str">
            <v/>
          </cell>
          <cell r="DQ361" t="str">
            <v/>
          </cell>
          <cell r="DR361" t="str">
            <v/>
          </cell>
          <cell r="DS361" t="str">
            <v/>
          </cell>
          <cell r="DT361" t="str">
            <v/>
          </cell>
          <cell r="DU361" t="str">
            <v/>
          </cell>
          <cell r="DV361" t="str">
            <v/>
          </cell>
          <cell r="DW361" t="str">
            <v/>
          </cell>
          <cell r="DX361" t="str">
            <v/>
          </cell>
          <cell r="DY361" t="str">
            <v/>
          </cell>
          <cell r="DZ361" t="str">
            <v/>
          </cell>
          <cell r="EA361" t="str">
            <v/>
          </cell>
          <cell r="EB361" t="str">
            <v/>
          </cell>
          <cell r="EC361" t="str">
            <v/>
          </cell>
          <cell r="ED361" t="str">
            <v/>
          </cell>
          <cell r="EE361" t="str">
            <v/>
          </cell>
          <cell r="EF361" t="str">
            <v/>
          </cell>
          <cell r="EG361" t="str">
            <v/>
          </cell>
          <cell r="EH361" t="str">
            <v/>
          </cell>
          <cell r="EI361" t="str">
            <v/>
          </cell>
          <cell r="EJ361" t="str">
            <v/>
          </cell>
          <cell r="EK361" t="str">
            <v/>
          </cell>
          <cell r="EL361" t="str">
            <v/>
          </cell>
          <cell r="EM361" t="str">
            <v/>
          </cell>
          <cell r="EN361" t="str">
            <v/>
          </cell>
          <cell r="EO361" t="str">
            <v/>
          </cell>
          <cell r="EP361" t="str">
            <v/>
          </cell>
          <cell r="EQ361" t="str">
            <v/>
          </cell>
          <cell r="ER361" t="str">
            <v/>
          </cell>
          <cell r="ES361" t="str">
            <v/>
          </cell>
          <cell r="ET361" t="str">
            <v/>
          </cell>
          <cell r="EU361" t="str">
            <v/>
          </cell>
          <cell r="EV361" t="str">
            <v/>
          </cell>
          <cell r="EW361" t="str">
            <v/>
          </cell>
          <cell r="EX361" t="str">
            <v/>
          </cell>
          <cell r="EY361" t="str">
            <v/>
          </cell>
        </row>
        <row r="362"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>
            <v>0.04</v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 t="str">
            <v/>
          </cell>
          <cell r="BU362" t="str">
            <v/>
          </cell>
          <cell r="BV362" t="str">
            <v/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A362" t="str">
            <v/>
          </cell>
          <cell r="CB362" t="str">
            <v/>
          </cell>
          <cell r="CC362" t="str">
            <v/>
          </cell>
          <cell r="CD362" t="str">
            <v/>
          </cell>
          <cell r="CE362" t="str">
            <v/>
          </cell>
          <cell r="CF362" t="str">
            <v/>
          </cell>
          <cell r="CG362" t="str">
            <v/>
          </cell>
          <cell r="CH362" t="str">
            <v/>
          </cell>
          <cell r="CI362" t="str">
            <v/>
          </cell>
          <cell r="CJ362" t="str">
            <v/>
          </cell>
          <cell r="CK362" t="str">
            <v/>
          </cell>
          <cell r="CL362" t="str">
            <v/>
          </cell>
          <cell r="CM362" t="str">
            <v/>
          </cell>
          <cell r="CN362" t="str">
            <v/>
          </cell>
          <cell r="CO362" t="str">
            <v/>
          </cell>
          <cell r="CP362" t="str">
            <v/>
          </cell>
          <cell r="CQ362" t="str">
            <v/>
          </cell>
          <cell r="CR362" t="str">
            <v/>
          </cell>
          <cell r="CS362" t="str">
            <v/>
          </cell>
          <cell r="CT362" t="str">
            <v/>
          </cell>
          <cell r="CU362" t="str">
            <v/>
          </cell>
          <cell r="CV362" t="str">
            <v/>
          </cell>
          <cell r="CW362" t="str">
            <v/>
          </cell>
          <cell r="CX362" t="str">
            <v/>
          </cell>
          <cell r="CY362" t="str">
            <v/>
          </cell>
          <cell r="CZ362" t="str">
            <v/>
          </cell>
          <cell r="DA362" t="str">
            <v/>
          </cell>
          <cell r="DB362" t="str">
            <v/>
          </cell>
          <cell r="DC362" t="str">
            <v/>
          </cell>
          <cell r="DD362" t="str">
            <v/>
          </cell>
          <cell r="DE362" t="str">
            <v/>
          </cell>
          <cell r="DF362" t="str">
            <v/>
          </cell>
          <cell r="DG362" t="str">
            <v/>
          </cell>
          <cell r="DH362" t="str">
            <v/>
          </cell>
          <cell r="DI362" t="str">
            <v/>
          </cell>
          <cell r="DJ362" t="str">
            <v/>
          </cell>
          <cell r="DK362" t="str">
            <v/>
          </cell>
          <cell r="DL362" t="str">
            <v/>
          </cell>
          <cell r="DM362" t="str">
            <v/>
          </cell>
          <cell r="DN362" t="str">
            <v/>
          </cell>
          <cell r="DO362" t="str">
            <v/>
          </cell>
          <cell r="DP362" t="str">
            <v/>
          </cell>
          <cell r="DQ362" t="str">
            <v/>
          </cell>
          <cell r="DR362" t="str">
            <v/>
          </cell>
          <cell r="DS362" t="str">
            <v/>
          </cell>
          <cell r="DT362" t="str">
            <v/>
          </cell>
          <cell r="DU362" t="str">
            <v/>
          </cell>
          <cell r="DV362" t="str">
            <v/>
          </cell>
          <cell r="DW362" t="str">
            <v/>
          </cell>
          <cell r="DX362" t="str">
            <v/>
          </cell>
          <cell r="DY362" t="str">
            <v/>
          </cell>
          <cell r="DZ362" t="str">
            <v/>
          </cell>
          <cell r="EA362" t="str">
            <v/>
          </cell>
          <cell r="EB362" t="str">
            <v/>
          </cell>
          <cell r="EC362" t="str">
            <v/>
          </cell>
          <cell r="ED362" t="str">
            <v/>
          </cell>
          <cell r="EE362" t="str">
            <v/>
          </cell>
          <cell r="EF362" t="str">
            <v/>
          </cell>
          <cell r="EG362" t="str">
            <v/>
          </cell>
          <cell r="EH362" t="str">
            <v/>
          </cell>
          <cell r="EI362" t="str">
            <v/>
          </cell>
          <cell r="EJ362" t="str">
            <v/>
          </cell>
          <cell r="EK362" t="str">
            <v/>
          </cell>
          <cell r="EL362" t="str">
            <v/>
          </cell>
          <cell r="EM362" t="str">
            <v/>
          </cell>
          <cell r="EN362" t="str">
            <v/>
          </cell>
          <cell r="EO362" t="str">
            <v/>
          </cell>
          <cell r="EP362" t="str">
            <v/>
          </cell>
          <cell r="EQ362" t="str">
            <v/>
          </cell>
          <cell r="ER362" t="str">
            <v/>
          </cell>
          <cell r="ES362" t="str">
            <v/>
          </cell>
          <cell r="ET362" t="str">
            <v/>
          </cell>
          <cell r="EU362" t="str">
            <v/>
          </cell>
          <cell r="EV362" t="str">
            <v/>
          </cell>
          <cell r="EW362" t="str">
            <v/>
          </cell>
          <cell r="EX362" t="str">
            <v/>
          </cell>
          <cell r="EY362" t="str">
            <v/>
          </cell>
        </row>
        <row r="363"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 t="str">
            <v/>
          </cell>
          <cell r="BU363" t="str">
            <v/>
          </cell>
          <cell r="BV363" t="str">
            <v/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A363" t="str">
            <v/>
          </cell>
          <cell r="CB363" t="str">
            <v/>
          </cell>
          <cell r="CC363" t="str">
            <v/>
          </cell>
          <cell r="CD363" t="str">
            <v/>
          </cell>
          <cell r="CE363" t="str">
            <v/>
          </cell>
          <cell r="CF363" t="str">
            <v/>
          </cell>
          <cell r="CG363" t="str">
            <v/>
          </cell>
          <cell r="CH363" t="str">
            <v/>
          </cell>
          <cell r="CI363" t="str">
            <v/>
          </cell>
          <cell r="CJ363" t="str">
            <v/>
          </cell>
          <cell r="CK363" t="str">
            <v/>
          </cell>
          <cell r="CL363" t="str">
            <v/>
          </cell>
          <cell r="CM363" t="str">
            <v/>
          </cell>
          <cell r="CN363" t="str">
            <v/>
          </cell>
          <cell r="CO363" t="str">
            <v/>
          </cell>
          <cell r="CP363" t="str">
            <v/>
          </cell>
          <cell r="CQ363" t="str">
            <v/>
          </cell>
          <cell r="CR363" t="str">
            <v/>
          </cell>
          <cell r="CS363" t="str">
            <v/>
          </cell>
          <cell r="CT363" t="str">
            <v/>
          </cell>
          <cell r="CU363" t="str">
            <v/>
          </cell>
          <cell r="CV363" t="str">
            <v/>
          </cell>
          <cell r="CW363" t="str">
            <v/>
          </cell>
          <cell r="CX363" t="str">
            <v/>
          </cell>
          <cell r="CY363" t="str">
            <v/>
          </cell>
          <cell r="CZ363" t="str">
            <v/>
          </cell>
          <cell r="DA363" t="str">
            <v/>
          </cell>
          <cell r="DB363" t="str">
            <v/>
          </cell>
          <cell r="DC363" t="str">
            <v/>
          </cell>
          <cell r="DD363" t="str">
            <v/>
          </cell>
          <cell r="DE363" t="str">
            <v/>
          </cell>
          <cell r="DF363" t="str">
            <v/>
          </cell>
          <cell r="DG363" t="str">
            <v/>
          </cell>
          <cell r="DH363" t="str">
            <v/>
          </cell>
          <cell r="DI363" t="str">
            <v/>
          </cell>
          <cell r="DJ363" t="str">
            <v/>
          </cell>
          <cell r="DK363" t="str">
            <v/>
          </cell>
          <cell r="DL363" t="str">
            <v/>
          </cell>
          <cell r="DM363" t="str">
            <v/>
          </cell>
          <cell r="DN363" t="str">
            <v/>
          </cell>
          <cell r="DO363" t="str">
            <v/>
          </cell>
          <cell r="DP363" t="str">
            <v/>
          </cell>
          <cell r="DQ363" t="str">
            <v/>
          </cell>
          <cell r="DR363" t="str">
            <v/>
          </cell>
          <cell r="DS363" t="str">
            <v/>
          </cell>
          <cell r="DT363" t="str">
            <v/>
          </cell>
          <cell r="DU363" t="str">
            <v/>
          </cell>
          <cell r="DV363" t="str">
            <v/>
          </cell>
          <cell r="DW363" t="str">
            <v/>
          </cell>
          <cell r="DX363" t="str">
            <v/>
          </cell>
          <cell r="DY363" t="str">
            <v/>
          </cell>
          <cell r="DZ363" t="str">
            <v/>
          </cell>
          <cell r="EA363" t="str">
            <v/>
          </cell>
          <cell r="EB363" t="str">
            <v/>
          </cell>
          <cell r="EC363" t="str">
            <v/>
          </cell>
          <cell r="ED363">
            <v>0.2</v>
          </cell>
          <cell r="EE363" t="str">
            <v/>
          </cell>
          <cell r="EF363" t="str">
            <v/>
          </cell>
          <cell r="EG363" t="str">
            <v/>
          </cell>
          <cell r="EH363" t="str">
            <v/>
          </cell>
          <cell r="EI363" t="str">
            <v/>
          </cell>
          <cell r="EJ363" t="str">
            <v/>
          </cell>
          <cell r="EK363" t="str">
            <v/>
          </cell>
          <cell r="EL363" t="str">
            <v/>
          </cell>
          <cell r="EM363" t="str">
            <v/>
          </cell>
          <cell r="EN363" t="str">
            <v/>
          </cell>
          <cell r="EO363" t="str">
            <v/>
          </cell>
          <cell r="EP363" t="str">
            <v/>
          </cell>
          <cell r="EQ363" t="str">
            <v/>
          </cell>
          <cell r="ER363" t="str">
            <v/>
          </cell>
          <cell r="ES363" t="str">
            <v/>
          </cell>
          <cell r="ET363" t="str">
            <v/>
          </cell>
          <cell r="EU363" t="str">
            <v/>
          </cell>
          <cell r="EV363" t="str">
            <v/>
          </cell>
          <cell r="EW363" t="str">
            <v/>
          </cell>
          <cell r="EX363" t="str">
            <v/>
          </cell>
          <cell r="EY363" t="str">
            <v/>
          </cell>
        </row>
        <row r="364"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 t="str">
            <v/>
          </cell>
          <cell r="BU364" t="str">
            <v/>
          </cell>
          <cell r="BV364" t="str">
            <v/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A364" t="str">
            <v/>
          </cell>
          <cell r="CB364" t="str">
            <v/>
          </cell>
          <cell r="CC364" t="str">
            <v/>
          </cell>
          <cell r="CD364" t="str">
            <v/>
          </cell>
          <cell r="CE364" t="str">
            <v/>
          </cell>
          <cell r="CF364" t="str">
            <v/>
          </cell>
          <cell r="CG364" t="str">
            <v/>
          </cell>
          <cell r="CH364" t="str">
            <v/>
          </cell>
          <cell r="CI364" t="str">
            <v/>
          </cell>
          <cell r="CJ364" t="str">
            <v/>
          </cell>
          <cell r="CK364" t="str">
            <v/>
          </cell>
          <cell r="CL364" t="str">
            <v/>
          </cell>
          <cell r="CM364" t="str">
            <v/>
          </cell>
          <cell r="CN364" t="str">
            <v/>
          </cell>
          <cell r="CO364" t="str">
            <v/>
          </cell>
          <cell r="CP364" t="str">
            <v/>
          </cell>
          <cell r="CQ364" t="str">
            <v/>
          </cell>
          <cell r="CR364" t="str">
            <v/>
          </cell>
          <cell r="CS364" t="str">
            <v/>
          </cell>
          <cell r="CT364" t="str">
            <v/>
          </cell>
          <cell r="CU364" t="str">
            <v/>
          </cell>
          <cell r="CV364" t="str">
            <v/>
          </cell>
          <cell r="CW364" t="str">
            <v/>
          </cell>
          <cell r="CX364" t="str">
            <v/>
          </cell>
          <cell r="CY364" t="str">
            <v/>
          </cell>
          <cell r="CZ364" t="str">
            <v/>
          </cell>
          <cell r="DA364" t="str">
            <v/>
          </cell>
          <cell r="DB364" t="str">
            <v/>
          </cell>
          <cell r="DC364" t="str">
            <v/>
          </cell>
          <cell r="DD364" t="str">
            <v/>
          </cell>
          <cell r="DE364" t="str">
            <v/>
          </cell>
          <cell r="DF364" t="str">
            <v/>
          </cell>
          <cell r="DG364" t="str">
            <v/>
          </cell>
          <cell r="DH364" t="str">
            <v/>
          </cell>
          <cell r="DI364" t="str">
            <v/>
          </cell>
          <cell r="DJ364" t="str">
            <v/>
          </cell>
          <cell r="DK364" t="str">
            <v/>
          </cell>
          <cell r="DL364" t="str">
            <v/>
          </cell>
          <cell r="DM364" t="str">
            <v/>
          </cell>
          <cell r="DN364" t="str">
            <v/>
          </cell>
          <cell r="DO364" t="str">
            <v/>
          </cell>
          <cell r="DP364" t="str">
            <v/>
          </cell>
          <cell r="DQ364" t="str">
            <v/>
          </cell>
          <cell r="DR364" t="str">
            <v/>
          </cell>
          <cell r="DS364" t="str">
            <v/>
          </cell>
          <cell r="DT364" t="str">
            <v/>
          </cell>
          <cell r="DU364" t="str">
            <v/>
          </cell>
          <cell r="DV364" t="str">
            <v/>
          </cell>
          <cell r="DW364" t="str">
            <v/>
          </cell>
          <cell r="DX364" t="str">
            <v/>
          </cell>
          <cell r="DY364" t="str">
            <v/>
          </cell>
          <cell r="DZ364" t="str">
            <v/>
          </cell>
          <cell r="EA364" t="str">
            <v/>
          </cell>
          <cell r="EB364" t="str">
            <v/>
          </cell>
          <cell r="EC364" t="str">
            <v/>
          </cell>
          <cell r="ED364" t="str">
            <v/>
          </cell>
          <cell r="EE364" t="str">
            <v/>
          </cell>
          <cell r="EF364" t="str">
            <v/>
          </cell>
          <cell r="EG364" t="str">
            <v/>
          </cell>
          <cell r="EH364" t="str">
            <v/>
          </cell>
          <cell r="EI364" t="str">
            <v/>
          </cell>
          <cell r="EJ364" t="str">
            <v/>
          </cell>
          <cell r="EK364" t="str">
            <v/>
          </cell>
          <cell r="EL364" t="str">
            <v/>
          </cell>
          <cell r="EM364" t="str">
            <v/>
          </cell>
          <cell r="EN364" t="str">
            <v/>
          </cell>
          <cell r="EO364" t="str">
            <v/>
          </cell>
          <cell r="EP364" t="str">
            <v/>
          </cell>
          <cell r="EQ364" t="str">
            <v/>
          </cell>
          <cell r="ER364" t="str">
            <v/>
          </cell>
          <cell r="ES364" t="str">
            <v/>
          </cell>
          <cell r="ET364" t="str">
            <v/>
          </cell>
          <cell r="EU364" t="str">
            <v/>
          </cell>
          <cell r="EV364" t="str">
            <v/>
          </cell>
          <cell r="EW364" t="str">
            <v/>
          </cell>
          <cell r="EX364" t="str">
            <v/>
          </cell>
          <cell r="EY364">
            <v>0.1</v>
          </cell>
        </row>
        <row r="371"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>
            <v>1</v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 t="str">
            <v/>
          </cell>
          <cell r="BU371" t="str">
            <v/>
          </cell>
          <cell r="BV371" t="str">
            <v/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A371" t="str">
            <v/>
          </cell>
          <cell r="CB371" t="str">
            <v/>
          </cell>
          <cell r="CC371" t="str">
            <v/>
          </cell>
          <cell r="CD371" t="str">
            <v/>
          </cell>
          <cell r="CE371" t="str">
            <v/>
          </cell>
          <cell r="CF371" t="str">
            <v/>
          </cell>
          <cell r="CG371" t="str">
            <v/>
          </cell>
          <cell r="CH371" t="str">
            <v/>
          </cell>
          <cell r="CI371" t="str">
            <v/>
          </cell>
          <cell r="CJ371" t="str">
            <v/>
          </cell>
          <cell r="CK371" t="str">
            <v/>
          </cell>
          <cell r="CL371" t="str">
            <v/>
          </cell>
          <cell r="CM371" t="str">
            <v/>
          </cell>
          <cell r="CN371" t="str">
            <v/>
          </cell>
          <cell r="CO371" t="str">
            <v/>
          </cell>
          <cell r="CP371" t="str">
            <v/>
          </cell>
          <cell r="CQ371" t="str">
            <v/>
          </cell>
          <cell r="CR371" t="str">
            <v/>
          </cell>
          <cell r="CS371" t="str">
            <v/>
          </cell>
          <cell r="CT371" t="str">
            <v/>
          </cell>
          <cell r="CU371" t="str">
            <v/>
          </cell>
          <cell r="CV371" t="str">
            <v/>
          </cell>
          <cell r="CW371" t="str">
            <v/>
          </cell>
          <cell r="CX371" t="str">
            <v/>
          </cell>
          <cell r="CY371" t="str">
            <v/>
          </cell>
          <cell r="CZ371" t="str">
            <v/>
          </cell>
          <cell r="DA371" t="str">
            <v/>
          </cell>
          <cell r="DB371" t="str">
            <v/>
          </cell>
          <cell r="DC371" t="str">
            <v/>
          </cell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  <cell r="DJ371" t="str">
            <v/>
          </cell>
          <cell r="DK371" t="str">
            <v/>
          </cell>
          <cell r="DL371" t="str">
            <v/>
          </cell>
          <cell r="DM371" t="str">
            <v/>
          </cell>
          <cell r="DN371" t="str">
            <v/>
          </cell>
          <cell r="DO371" t="str">
            <v/>
          </cell>
          <cell r="DP371" t="str">
            <v/>
          </cell>
          <cell r="DQ371" t="str">
            <v/>
          </cell>
          <cell r="DR371" t="str">
            <v/>
          </cell>
          <cell r="DS371" t="str">
            <v/>
          </cell>
          <cell r="DT371" t="str">
            <v/>
          </cell>
          <cell r="DU371" t="str">
            <v/>
          </cell>
          <cell r="DV371" t="str">
            <v/>
          </cell>
          <cell r="DW371" t="str">
            <v/>
          </cell>
          <cell r="DX371" t="str">
            <v/>
          </cell>
          <cell r="DY371" t="str">
            <v/>
          </cell>
          <cell r="DZ371" t="str">
            <v/>
          </cell>
          <cell r="EA371" t="str">
            <v/>
          </cell>
          <cell r="EB371" t="str">
            <v/>
          </cell>
          <cell r="EC371" t="str">
            <v/>
          </cell>
          <cell r="ED371" t="str">
            <v/>
          </cell>
          <cell r="EE371" t="str">
            <v/>
          </cell>
          <cell r="EF371" t="str">
            <v/>
          </cell>
          <cell r="EG371" t="str">
            <v/>
          </cell>
          <cell r="EH371" t="str">
            <v/>
          </cell>
          <cell r="EI371" t="str">
            <v/>
          </cell>
          <cell r="EJ371" t="str">
            <v/>
          </cell>
          <cell r="EK371" t="str">
            <v/>
          </cell>
          <cell r="EL371" t="str">
            <v/>
          </cell>
          <cell r="EM371" t="str">
            <v/>
          </cell>
          <cell r="EN371" t="str">
            <v/>
          </cell>
          <cell r="EO371" t="str">
            <v/>
          </cell>
          <cell r="EP371" t="str">
            <v/>
          </cell>
          <cell r="EQ371" t="str">
            <v/>
          </cell>
          <cell r="ER371" t="str">
            <v/>
          </cell>
          <cell r="ES371" t="str">
            <v/>
          </cell>
          <cell r="ET371" t="str">
            <v/>
          </cell>
          <cell r="EU371" t="str">
            <v/>
          </cell>
          <cell r="EV371" t="str">
            <v/>
          </cell>
          <cell r="EW371" t="str">
            <v/>
          </cell>
          <cell r="EX371" t="str">
            <v/>
          </cell>
          <cell r="EY371" t="str">
            <v/>
          </cell>
        </row>
        <row r="372"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>
            <v>1</v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 t="str">
            <v/>
          </cell>
          <cell r="BU372" t="str">
            <v/>
          </cell>
          <cell r="BV372" t="str">
            <v/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A372" t="str">
            <v/>
          </cell>
          <cell r="CB372" t="str">
            <v/>
          </cell>
          <cell r="CC372" t="str">
            <v/>
          </cell>
          <cell r="CD372" t="str">
            <v/>
          </cell>
          <cell r="CE372" t="str">
            <v/>
          </cell>
          <cell r="CF372" t="str">
            <v/>
          </cell>
          <cell r="CG372" t="str">
            <v/>
          </cell>
          <cell r="CH372" t="str">
            <v/>
          </cell>
          <cell r="CI372" t="str">
            <v/>
          </cell>
          <cell r="CJ372" t="str">
            <v/>
          </cell>
          <cell r="CK372" t="str">
            <v/>
          </cell>
          <cell r="CL372" t="str">
            <v/>
          </cell>
          <cell r="CM372" t="str">
            <v/>
          </cell>
          <cell r="CN372" t="str">
            <v/>
          </cell>
          <cell r="CO372" t="str">
            <v/>
          </cell>
          <cell r="CP372" t="str">
            <v/>
          </cell>
          <cell r="CQ372" t="str">
            <v/>
          </cell>
          <cell r="CR372" t="str">
            <v/>
          </cell>
          <cell r="CS372" t="str">
            <v/>
          </cell>
          <cell r="CT372" t="str">
            <v/>
          </cell>
          <cell r="CU372" t="str">
            <v/>
          </cell>
          <cell r="CV372" t="str">
            <v/>
          </cell>
          <cell r="CW372" t="str">
            <v/>
          </cell>
          <cell r="CX372" t="str">
            <v/>
          </cell>
          <cell r="CY372" t="str">
            <v/>
          </cell>
          <cell r="CZ372" t="str">
            <v/>
          </cell>
          <cell r="DA372" t="str">
            <v/>
          </cell>
          <cell r="DB372" t="str">
            <v/>
          </cell>
          <cell r="DC372" t="str">
            <v/>
          </cell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  <cell r="DJ372" t="str">
            <v/>
          </cell>
          <cell r="DK372" t="str">
            <v/>
          </cell>
          <cell r="DL372" t="str">
            <v/>
          </cell>
          <cell r="DM372" t="str">
            <v/>
          </cell>
          <cell r="DN372" t="str">
            <v/>
          </cell>
          <cell r="DO372" t="str">
            <v/>
          </cell>
          <cell r="DP372" t="str">
            <v/>
          </cell>
          <cell r="DQ372" t="str">
            <v/>
          </cell>
          <cell r="DR372" t="str">
            <v/>
          </cell>
          <cell r="DS372" t="str">
            <v/>
          </cell>
          <cell r="DT372" t="str">
            <v/>
          </cell>
          <cell r="DU372" t="str">
            <v/>
          </cell>
          <cell r="DV372" t="str">
            <v/>
          </cell>
          <cell r="DW372" t="str">
            <v/>
          </cell>
          <cell r="DX372" t="str">
            <v/>
          </cell>
          <cell r="DY372" t="str">
            <v/>
          </cell>
          <cell r="DZ372" t="str">
            <v/>
          </cell>
          <cell r="EA372" t="str">
            <v/>
          </cell>
          <cell r="EB372" t="str">
            <v/>
          </cell>
          <cell r="EC372" t="str">
            <v/>
          </cell>
          <cell r="ED372" t="str">
            <v/>
          </cell>
          <cell r="EE372" t="str">
            <v/>
          </cell>
          <cell r="EF372" t="str">
            <v/>
          </cell>
          <cell r="EG372" t="str">
            <v/>
          </cell>
          <cell r="EH372" t="str">
            <v/>
          </cell>
          <cell r="EI372" t="str">
            <v/>
          </cell>
          <cell r="EJ372" t="str">
            <v/>
          </cell>
          <cell r="EK372" t="str">
            <v/>
          </cell>
          <cell r="EL372" t="str">
            <v/>
          </cell>
          <cell r="EM372" t="str">
            <v/>
          </cell>
          <cell r="EN372" t="str">
            <v/>
          </cell>
          <cell r="EO372" t="str">
            <v/>
          </cell>
          <cell r="EP372" t="str">
            <v/>
          </cell>
          <cell r="EQ372" t="str">
            <v/>
          </cell>
          <cell r="ER372" t="str">
            <v/>
          </cell>
          <cell r="ES372" t="str">
            <v/>
          </cell>
          <cell r="ET372" t="str">
            <v/>
          </cell>
          <cell r="EU372" t="str">
            <v/>
          </cell>
          <cell r="EV372" t="str">
            <v/>
          </cell>
          <cell r="EW372" t="str">
            <v/>
          </cell>
          <cell r="EX372" t="str">
            <v/>
          </cell>
          <cell r="EY372" t="str">
            <v/>
          </cell>
        </row>
        <row r="373"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>
            <v>0.02</v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 t="str">
            <v/>
          </cell>
          <cell r="BU373" t="str">
            <v/>
          </cell>
          <cell r="BV373" t="str">
            <v/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A373" t="str">
            <v/>
          </cell>
          <cell r="CB373" t="str">
            <v/>
          </cell>
          <cell r="CC373" t="str">
            <v/>
          </cell>
          <cell r="CD373" t="str">
            <v/>
          </cell>
          <cell r="CE373" t="str">
            <v/>
          </cell>
          <cell r="CF373" t="str">
            <v/>
          </cell>
          <cell r="CG373" t="str">
            <v/>
          </cell>
          <cell r="CH373" t="str">
            <v/>
          </cell>
          <cell r="CI373" t="str">
            <v/>
          </cell>
          <cell r="CJ373" t="str">
            <v/>
          </cell>
          <cell r="CK373" t="str">
            <v/>
          </cell>
          <cell r="CL373" t="str">
            <v/>
          </cell>
          <cell r="CM373" t="str">
            <v/>
          </cell>
          <cell r="CN373" t="str">
            <v/>
          </cell>
          <cell r="CO373" t="str">
            <v/>
          </cell>
          <cell r="CP373" t="str">
            <v/>
          </cell>
          <cell r="CQ373" t="str">
            <v/>
          </cell>
          <cell r="CR373" t="str">
            <v/>
          </cell>
          <cell r="CS373" t="str">
            <v/>
          </cell>
          <cell r="CT373" t="str">
            <v/>
          </cell>
          <cell r="CU373" t="str">
            <v/>
          </cell>
          <cell r="CV373" t="str">
            <v/>
          </cell>
          <cell r="CW373" t="str">
            <v/>
          </cell>
          <cell r="CX373" t="str">
            <v/>
          </cell>
          <cell r="CY373" t="str">
            <v/>
          </cell>
          <cell r="CZ373" t="str">
            <v/>
          </cell>
          <cell r="DA373" t="str">
            <v/>
          </cell>
          <cell r="DB373" t="str">
            <v/>
          </cell>
          <cell r="DC373" t="str">
            <v/>
          </cell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  <cell r="DJ373" t="str">
            <v/>
          </cell>
          <cell r="DK373" t="str">
            <v/>
          </cell>
          <cell r="DL373" t="str">
            <v/>
          </cell>
          <cell r="DM373" t="str">
            <v/>
          </cell>
          <cell r="DN373" t="str">
            <v/>
          </cell>
          <cell r="DO373" t="str">
            <v/>
          </cell>
          <cell r="DP373" t="str">
            <v/>
          </cell>
          <cell r="DQ373" t="str">
            <v/>
          </cell>
          <cell r="DR373" t="str">
            <v/>
          </cell>
          <cell r="DS373" t="str">
            <v/>
          </cell>
          <cell r="DT373" t="str">
            <v/>
          </cell>
          <cell r="DU373" t="str">
            <v/>
          </cell>
          <cell r="DV373" t="str">
            <v/>
          </cell>
          <cell r="DW373" t="str">
            <v/>
          </cell>
          <cell r="DX373" t="str">
            <v/>
          </cell>
          <cell r="DY373" t="str">
            <v/>
          </cell>
          <cell r="DZ373" t="str">
            <v/>
          </cell>
          <cell r="EA373" t="str">
            <v/>
          </cell>
          <cell r="EB373" t="str">
            <v/>
          </cell>
          <cell r="EC373" t="str">
            <v/>
          </cell>
          <cell r="ED373" t="str">
            <v/>
          </cell>
          <cell r="EE373" t="str">
            <v/>
          </cell>
          <cell r="EF373" t="str">
            <v/>
          </cell>
          <cell r="EG373" t="str">
            <v/>
          </cell>
          <cell r="EH373" t="str">
            <v/>
          </cell>
          <cell r="EI373" t="str">
            <v/>
          </cell>
          <cell r="EJ373" t="str">
            <v/>
          </cell>
          <cell r="EK373" t="str">
            <v/>
          </cell>
          <cell r="EL373" t="str">
            <v/>
          </cell>
          <cell r="EM373" t="str">
            <v/>
          </cell>
          <cell r="EN373" t="str">
            <v/>
          </cell>
          <cell r="EO373" t="str">
            <v/>
          </cell>
          <cell r="EP373" t="str">
            <v/>
          </cell>
          <cell r="EQ373" t="str">
            <v/>
          </cell>
          <cell r="ER373" t="str">
            <v/>
          </cell>
          <cell r="ES373" t="str">
            <v/>
          </cell>
          <cell r="ET373" t="str">
            <v/>
          </cell>
          <cell r="EU373" t="str">
            <v/>
          </cell>
          <cell r="EV373" t="str">
            <v/>
          </cell>
          <cell r="EW373" t="str">
            <v/>
          </cell>
          <cell r="EX373" t="str">
            <v/>
          </cell>
          <cell r="EY373" t="str">
            <v/>
          </cell>
        </row>
        <row r="374"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 t="str">
            <v/>
          </cell>
          <cell r="BU374" t="str">
            <v/>
          </cell>
          <cell r="BV374" t="str">
            <v/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A374" t="str">
            <v/>
          </cell>
          <cell r="CB374" t="str">
            <v/>
          </cell>
          <cell r="CC374" t="str">
            <v/>
          </cell>
          <cell r="CD374" t="str">
            <v/>
          </cell>
          <cell r="CE374" t="str">
            <v/>
          </cell>
          <cell r="CF374" t="str">
            <v/>
          </cell>
          <cell r="CG374" t="str">
            <v/>
          </cell>
          <cell r="CH374" t="str">
            <v/>
          </cell>
          <cell r="CI374" t="str">
            <v/>
          </cell>
          <cell r="CJ374" t="str">
            <v/>
          </cell>
          <cell r="CK374" t="str">
            <v/>
          </cell>
          <cell r="CL374" t="str">
            <v/>
          </cell>
          <cell r="CM374" t="str">
            <v/>
          </cell>
          <cell r="CN374" t="str">
            <v/>
          </cell>
          <cell r="CO374" t="str">
            <v/>
          </cell>
          <cell r="CP374" t="str">
            <v/>
          </cell>
          <cell r="CQ374" t="str">
            <v/>
          </cell>
          <cell r="CR374" t="str">
            <v/>
          </cell>
          <cell r="CS374" t="str">
            <v/>
          </cell>
          <cell r="CT374" t="str">
            <v/>
          </cell>
          <cell r="CU374" t="str">
            <v/>
          </cell>
          <cell r="CV374" t="str">
            <v/>
          </cell>
          <cell r="CW374" t="str">
            <v/>
          </cell>
          <cell r="CX374" t="str">
            <v/>
          </cell>
          <cell r="CY374" t="str">
            <v/>
          </cell>
          <cell r="CZ374" t="str">
            <v/>
          </cell>
          <cell r="DA374" t="str">
            <v/>
          </cell>
          <cell r="DB374" t="str">
            <v/>
          </cell>
          <cell r="DC374" t="str">
            <v/>
          </cell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  <cell r="DJ374" t="str">
            <v/>
          </cell>
          <cell r="DK374" t="str">
            <v/>
          </cell>
          <cell r="DL374" t="str">
            <v/>
          </cell>
          <cell r="DM374" t="str">
            <v/>
          </cell>
          <cell r="DN374" t="str">
            <v/>
          </cell>
          <cell r="DO374" t="str">
            <v/>
          </cell>
          <cell r="DP374" t="str">
            <v/>
          </cell>
          <cell r="DQ374" t="str">
            <v/>
          </cell>
          <cell r="DR374" t="str">
            <v/>
          </cell>
          <cell r="DS374" t="str">
            <v/>
          </cell>
          <cell r="DT374" t="str">
            <v/>
          </cell>
          <cell r="DU374" t="str">
            <v/>
          </cell>
          <cell r="DV374" t="str">
            <v/>
          </cell>
          <cell r="DW374" t="str">
            <v/>
          </cell>
          <cell r="DX374" t="str">
            <v/>
          </cell>
          <cell r="DY374" t="str">
            <v/>
          </cell>
          <cell r="DZ374" t="str">
            <v/>
          </cell>
          <cell r="EA374" t="str">
            <v/>
          </cell>
          <cell r="EB374" t="str">
            <v/>
          </cell>
          <cell r="EC374" t="str">
            <v/>
          </cell>
          <cell r="ED374">
            <v>0.0522</v>
          </cell>
          <cell r="EE374" t="str">
            <v/>
          </cell>
          <cell r="EF374" t="str">
            <v/>
          </cell>
          <cell r="EG374" t="str">
            <v/>
          </cell>
          <cell r="EH374" t="str">
            <v/>
          </cell>
          <cell r="EI374" t="str">
            <v/>
          </cell>
          <cell r="EJ374" t="str">
            <v/>
          </cell>
          <cell r="EK374" t="str">
            <v/>
          </cell>
          <cell r="EL374" t="str">
            <v/>
          </cell>
          <cell r="EM374" t="str">
            <v/>
          </cell>
          <cell r="EN374" t="str">
            <v/>
          </cell>
          <cell r="EO374" t="str">
            <v/>
          </cell>
          <cell r="EP374" t="str">
            <v/>
          </cell>
          <cell r="EQ374" t="str">
            <v/>
          </cell>
          <cell r="ER374" t="str">
            <v/>
          </cell>
          <cell r="ES374" t="str">
            <v/>
          </cell>
          <cell r="ET374" t="str">
            <v/>
          </cell>
          <cell r="EU374" t="str">
            <v/>
          </cell>
          <cell r="EV374" t="str">
            <v/>
          </cell>
          <cell r="EW374" t="str">
            <v/>
          </cell>
          <cell r="EX374" t="str">
            <v/>
          </cell>
          <cell r="EY374" t="str">
            <v/>
          </cell>
        </row>
        <row r="375"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 t="str">
            <v/>
          </cell>
          <cell r="BU375" t="str">
            <v/>
          </cell>
          <cell r="BV375" t="str">
            <v/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A375" t="str">
            <v/>
          </cell>
          <cell r="CB375" t="str">
            <v/>
          </cell>
          <cell r="CC375" t="str">
            <v/>
          </cell>
          <cell r="CD375" t="str">
            <v/>
          </cell>
          <cell r="CE375" t="str">
            <v/>
          </cell>
          <cell r="CF375" t="str">
            <v/>
          </cell>
          <cell r="CG375" t="str">
            <v/>
          </cell>
          <cell r="CH375" t="str">
            <v/>
          </cell>
          <cell r="CI375" t="str">
            <v/>
          </cell>
          <cell r="CJ375" t="str">
            <v/>
          </cell>
          <cell r="CK375" t="str">
            <v/>
          </cell>
          <cell r="CL375" t="str">
            <v/>
          </cell>
          <cell r="CM375" t="str">
            <v/>
          </cell>
          <cell r="CN375" t="str">
            <v/>
          </cell>
          <cell r="CO375" t="str">
            <v/>
          </cell>
          <cell r="CP375" t="str">
            <v/>
          </cell>
          <cell r="CQ375" t="str">
            <v/>
          </cell>
          <cell r="CR375" t="str">
            <v/>
          </cell>
          <cell r="CS375" t="str">
            <v/>
          </cell>
          <cell r="CT375" t="str">
            <v/>
          </cell>
          <cell r="CU375" t="str">
            <v/>
          </cell>
          <cell r="CV375" t="str">
            <v/>
          </cell>
          <cell r="CW375" t="str">
            <v/>
          </cell>
          <cell r="CX375" t="str">
            <v/>
          </cell>
          <cell r="CY375" t="str">
            <v/>
          </cell>
          <cell r="CZ375" t="str">
            <v/>
          </cell>
          <cell r="DA375" t="str">
            <v/>
          </cell>
          <cell r="DB375" t="str">
            <v/>
          </cell>
          <cell r="DC375" t="str">
            <v/>
          </cell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  <cell r="DJ375" t="str">
            <v/>
          </cell>
          <cell r="DK375" t="str">
            <v/>
          </cell>
          <cell r="DL375" t="str">
            <v/>
          </cell>
          <cell r="DM375" t="str">
            <v/>
          </cell>
          <cell r="DN375" t="str">
            <v/>
          </cell>
          <cell r="DO375" t="str">
            <v/>
          </cell>
          <cell r="DP375" t="str">
            <v/>
          </cell>
          <cell r="DQ375" t="str">
            <v/>
          </cell>
          <cell r="DR375" t="str">
            <v/>
          </cell>
          <cell r="DS375" t="str">
            <v/>
          </cell>
          <cell r="DT375" t="str">
            <v/>
          </cell>
          <cell r="DU375" t="str">
            <v/>
          </cell>
          <cell r="DV375" t="str">
            <v/>
          </cell>
          <cell r="DW375" t="str">
            <v/>
          </cell>
          <cell r="DX375" t="str">
            <v/>
          </cell>
          <cell r="DY375" t="str">
            <v/>
          </cell>
          <cell r="DZ375" t="str">
            <v/>
          </cell>
          <cell r="EA375" t="str">
            <v/>
          </cell>
          <cell r="EB375" t="str">
            <v/>
          </cell>
          <cell r="EC375" t="str">
            <v/>
          </cell>
          <cell r="ED375" t="str">
            <v/>
          </cell>
          <cell r="EE375" t="str">
            <v/>
          </cell>
          <cell r="EF375" t="str">
            <v/>
          </cell>
          <cell r="EG375" t="str">
            <v/>
          </cell>
          <cell r="EH375" t="str">
            <v/>
          </cell>
          <cell r="EI375" t="str">
            <v/>
          </cell>
          <cell r="EJ375" t="str">
            <v/>
          </cell>
          <cell r="EK375" t="str">
            <v/>
          </cell>
          <cell r="EL375" t="str">
            <v/>
          </cell>
          <cell r="EM375" t="str">
            <v/>
          </cell>
          <cell r="EN375" t="str">
            <v/>
          </cell>
          <cell r="EO375" t="str">
            <v/>
          </cell>
          <cell r="EP375" t="str">
            <v/>
          </cell>
          <cell r="EQ375" t="str">
            <v/>
          </cell>
          <cell r="ER375" t="str">
            <v/>
          </cell>
          <cell r="ES375" t="str">
            <v/>
          </cell>
          <cell r="ET375" t="str">
            <v/>
          </cell>
          <cell r="EU375" t="str">
            <v/>
          </cell>
          <cell r="EV375" t="str">
            <v/>
          </cell>
          <cell r="EW375" t="str">
            <v/>
          </cell>
          <cell r="EX375" t="str">
            <v/>
          </cell>
          <cell r="EY375">
            <v>0.05</v>
          </cell>
        </row>
        <row r="382"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e">
            <v>#REF!</v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  <cell r="BP382" t="str">
            <v/>
          </cell>
          <cell r="BQ382" t="str">
            <v/>
          </cell>
          <cell r="BR382" t="str">
            <v/>
          </cell>
          <cell r="BS382" t="str">
            <v/>
          </cell>
          <cell r="BT382" t="str">
            <v/>
          </cell>
          <cell r="BU382" t="str">
            <v/>
          </cell>
          <cell r="BV382" t="str">
            <v/>
          </cell>
          <cell r="BW382" t="str">
            <v/>
          </cell>
          <cell r="BX382" t="str">
            <v/>
          </cell>
          <cell r="BY382" t="str">
            <v/>
          </cell>
          <cell r="BZ382" t="str">
            <v/>
          </cell>
          <cell r="CA382" t="str">
            <v/>
          </cell>
          <cell r="CB382" t="str">
            <v/>
          </cell>
          <cell r="CC382" t="str">
            <v/>
          </cell>
          <cell r="CD382" t="str">
            <v/>
          </cell>
          <cell r="CE382" t="str">
            <v/>
          </cell>
          <cell r="CF382" t="str">
            <v/>
          </cell>
          <cell r="CG382" t="str">
            <v/>
          </cell>
          <cell r="CH382" t="str">
            <v/>
          </cell>
          <cell r="CI382" t="str">
            <v/>
          </cell>
          <cell r="CJ382" t="str">
            <v/>
          </cell>
          <cell r="CK382" t="str">
            <v/>
          </cell>
          <cell r="CL382" t="str">
            <v/>
          </cell>
          <cell r="CM382" t="str">
            <v/>
          </cell>
          <cell r="CN382" t="str">
            <v/>
          </cell>
          <cell r="CO382" t="str">
            <v/>
          </cell>
          <cell r="CP382" t="str">
            <v/>
          </cell>
          <cell r="CQ382" t="str">
            <v/>
          </cell>
          <cell r="CR382" t="str">
            <v/>
          </cell>
          <cell r="CS382" t="str">
            <v/>
          </cell>
          <cell r="CT382" t="str">
            <v/>
          </cell>
          <cell r="CU382" t="str">
            <v/>
          </cell>
          <cell r="CV382" t="str">
            <v/>
          </cell>
          <cell r="CW382" t="str">
            <v/>
          </cell>
          <cell r="CX382" t="str">
            <v/>
          </cell>
          <cell r="CY382" t="str">
            <v/>
          </cell>
          <cell r="CZ382" t="str">
            <v/>
          </cell>
          <cell r="DA382" t="str">
            <v/>
          </cell>
          <cell r="DB382" t="str">
            <v/>
          </cell>
          <cell r="DC382" t="str">
            <v/>
          </cell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  <cell r="DJ382" t="str">
            <v/>
          </cell>
          <cell r="DK382" t="str">
            <v/>
          </cell>
          <cell r="DL382" t="str">
            <v/>
          </cell>
          <cell r="DM382" t="str">
            <v/>
          </cell>
          <cell r="DN382" t="str">
            <v/>
          </cell>
          <cell r="DO382" t="str">
            <v/>
          </cell>
          <cell r="DP382" t="str">
            <v/>
          </cell>
          <cell r="DQ382" t="str">
            <v/>
          </cell>
          <cell r="DR382" t="str">
            <v/>
          </cell>
          <cell r="DS382" t="str">
            <v/>
          </cell>
          <cell r="DT382" t="str">
            <v/>
          </cell>
          <cell r="DU382" t="str">
            <v/>
          </cell>
          <cell r="DV382" t="str">
            <v/>
          </cell>
          <cell r="DW382" t="str">
            <v/>
          </cell>
          <cell r="DX382" t="str">
            <v/>
          </cell>
          <cell r="DY382" t="str">
            <v/>
          </cell>
          <cell r="DZ382" t="str">
            <v/>
          </cell>
          <cell r="EA382" t="str">
            <v/>
          </cell>
          <cell r="EB382" t="str">
            <v/>
          </cell>
          <cell r="EC382" t="str">
            <v/>
          </cell>
          <cell r="ED382" t="str">
            <v/>
          </cell>
          <cell r="EE382" t="str">
            <v/>
          </cell>
          <cell r="EF382" t="str">
            <v/>
          </cell>
          <cell r="EG382" t="str">
            <v/>
          </cell>
          <cell r="EH382" t="str">
            <v/>
          </cell>
          <cell r="EI382" t="str">
            <v/>
          </cell>
          <cell r="EJ382" t="str">
            <v/>
          </cell>
          <cell r="EK382" t="str">
            <v/>
          </cell>
          <cell r="EL382" t="str">
            <v/>
          </cell>
          <cell r="EM382" t="str">
            <v/>
          </cell>
          <cell r="EN382" t="str">
            <v/>
          </cell>
          <cell r="EO382" t="str">
            <v/>
          </cell>
          <cell r="EP382" t="str">
            <v/>
          </cell>
          <cell r="EQ382" t="str">
            <v/>
          </cell>
          <cell r="ER382" t="str">
            <v/>
          </cell>
          <cell r="ES382" t="str">
            <v/>
          </cell>
          <cell r="ET382" t="str">
            <v/>
          </cell>
          <cell r="EU382" t="str">
            <v/>
          </cell>
          <cell r="EV382" t="str">
            <v/>
          </cell>
          <cell r="EW382" t="str">
            <v/>
          </cell>
          <cell r="EX382" t="str">
            <v/>
          </cell>
          <cell r="EY382" t="str">
            <v/>
          </cell>
        </row>
        <row r="383"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e">
            <v>#REF!</v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  <cell r="BP383" t="str">
            <v/>
          </cell>
          <cell r="BQ383" t="str">
            <v/>
          </cell>
          <cell r="BR383" t="str">
            <v/>
          </cell>
          <cell r="BS383" t="str">
            <v/>
          </cell>
          <cell r="BT383" t="str">
            <v/>
          </cell>
          <cell r="BU383" t="str">
            <v/>
          </cell>
          <cell r="BV383" t="str">
            <v/>
          </cell>
          <cell r="BW383" t="str">
            <v/>
          </cell>
          <cell r="BX383" t="str">
            <v/>
          </cell>
          <cell r="BY383" t="str">
            <v/>
          </cell>
          <cell r="BZ383" t="str">
            <v/>
          </cell>
          <cell r="CA383" t="str">
            <v/>
          </cell>
          <cell r="CB383" t="str">
            <v/>
          </cell>
          <cell r="CC383" t="str">
            <v/>
          </cell>
          <cell r="CD383" t="str">
            <v/>
          </cell>
          <cell r="CE383" t="str">
            <v/>
          </cell>
          <cell r="CF383" t="str">
            <v/>
          </cell>
          <cell r="CG383" t="str">
            <v/>
          </cell>
          <cell r="CH383" t="str">
            <v/>
          </cell>
          <cell r="CI383" t="str">
            <v/>
          </cell>
          <cell r="CJ383" t="str">
            <v/>
          </cell>
          <cell r="CK383" t="str">
            <v/>
          </cell>
          <cell r="CL383" t="str">
            <v/>
          </cell>
          <cell r="CM383" t="str">
            <v/>
          </cell>
          <cell r="CN383" t="str">
            <v/>
          </cell>
          <cell r="CO383" t="str">
            <v/>
          </cell>
          <cell r="CP383" t="str">
            <v/>
          </cell>
          <cell r="CQ383" t="str">
            <v/>
          </cell>
          <cell r="CR383" t="str">
            <v/>
          </cell>
          <cell r="CS383" t="str">
            <v/>
          </cell>
          <cell r="CT383" t="str">
            <v/>
          </cell>
          <cell r="CU383" t="str">
            <v/>
          </cell>
          <cell r="CV383" t="str">
            <v/>
          </cell>
          <cell r="CW383" t="str">
            <v/>
          </cell>
          <cell r="CX383" t="str">
            <v/>
          </cell>
          <cell r="CY383" t="str">
            <v/>
          </cell>
          <cell r="CZ383" t="str">
            <v/>
          </cell>
          <cell r="DA383" t="str">
            <v/>
          </cell>
          <cell r="DB383" t="str">
            <v/>
          </cell>
          <cell r="DC383" t="str">
            <v/>
          </cell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  <cell r="DJ383" t="str">
            <v/>
          </cell>
          <cell r="DK383" t="str">
            <v/>
          </cell>
          <cell r="DL383" t="str">
            <v/>
          </cell>
          <cell r="DM383" t="str">
            <v/>
          </cell>
          <cell r="DN383" t="str">
            <v/>
          </cell>
          <cell r="DO383" t="str">
            <v/>
          </cell>
          <cell r="DP383" t="str">
            <v/>
          </cell>
          <cell r="DQ383" t="str">
            <v/>
          </cell>
          <cell r="DR383" t="str">
            <v/>
          </cell>
          <cell r="DS383" t="str">
            <v/>
          </cell>
          <cell r="DT383" t="str">
            <v/>
          </cell>
          <cell r="DU383" t="str">
            <v/>
          </cell>
          <cell r="DV383" t="str">
            <v/>
          </cell>
          <cell r="DW383" t="str">
            <v/>
          </cell>
          <cell r="DX383" t="str">
            <v/>
          </cell>
          <cell r="DY383" t="str">
            <v/>
          </cell>
          <cell r="DZ383" t="str">
            <v/>
          </cell>
          <cell r="EA383" t="str">
            <v/>
          </cell>
          <cell r="EB383" t="str">
            <v/>
          </cell>
          <cell r="EC383" t="str">
            <v/>
          </cell>
          <cell r="ED383" t="str">
            <v/>
          </cell>
          <cell r="EE383" t="str">
            <v/>
          </cell>
          <cell r="EF383" t="str">
            <v/>
          </cell>
          <cell r="EG383" t="str">
            <v/>
          </cell>
          <cell r="EH383" t="str">
            <v/>
          </cell>
          <cell r="EI383" t="str">
            <v/>
          </cell>
          <cell r="EJ383" t="str">
            <v/>
          </cell>
          <cell r="EK383" t="str">
            <v/>
          </cell>
          <cell r="EL383" t="str">
            <v/>
          </cell>
          <cell r="EM383" t="str">
            <v/>
          </cell>
          <cell r="EN383" t="str">
            <v/>
          </cell>
          <cell r="EO383" t="str">
            <v/>
          </cell>
          <cell r="EP383" t="str">
            <v/>
          </cell>
          <cell r="EQ383" t="str">
            <v/>
          </cell>
          <cell r="ER383" t="str">
            <v/>
          </cell>
          <cell r="ES383" t="str">
            <v/>
          </cell>
          <cell r="ET383" t="str">
            <v/>
          </cell>
          <cell r="EU383" t="str">
            <v/>
          </cell>
          <cell r="EV383" t="str">
            <v/>
          </cell>
          <cell r="EW383" t="str">
            <v/>
          </cell>
          <cell r="EX383" t="str">
            <v/>
          </cell>
          <cell r="EY383" t="str">
            <v/>
          </cell>
        </row>
        <row r="384"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e">
            <v>#REF!</v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  <cell r="BP384" t="str">
            <v/>
          </cell>
          <cell r="BQ384" t="str">
            <v/>
          </cell>
          <cell r="BR384" t="str">
            <v/>
          </cell>
          <cell r="BS384" t="str">
            <v/>
          </cell>
          <cell r="BT384" t="str">
            <v/>
          </cell>
          <cell r="BU384" t="str">
            <v/>
          </cell>
          <cell r="BV384" t="str">
            <v/>
          </cell>
          <cell r="BW384" t="str">
            <v/>
          </cell>
          <cell r="BX384" t="str">
            <v/>
          </cell>
          <cell r="BY384" t="str">
            <v/>
          </cell>
          <cell r="BZ384" t="str">
            <v/>
          </cell>
          <cell r="CA384" t="str">
            <v/>
          </cell>
          <cell r="CB384" t="str">
            <v/>
          </cell>
          <cell r="CC384" t="str">
            <v/>
          </cell>
          <cell r="CD384" t="str">
            <v/>
          </cell>
          <cell r="CE384" t="str">
            <v/>
          </cell>
          <cell r="CF384" t="str">
            <v/>
          </cell>
          <cell r="CG384" t="str">
            <v/>
          </cell>
          <cell r="CH384" t="str">
            <v/>
          </cell>
          <cell r="CI384" t="str">
            <v/>
          </cell>
          <cell r="CJ384" t="str">
            <v/>
          </cell>
          <cell r="CK384" t="str">
            <v/>
          </cell>
          <cell r="CL384" t="str">
            <v/>
          </cell>
          <cell r="CM384" t="str">
            <v/>
          </cell>
          <cell r="CN384" t="str">
            <v/>
          </cell>
          <cell r="CO384" t="str">
            <v/>
          </cell>
          <cell r="CP384" t="str">
            <v/>
          </cell>
          <cell r="CQ384" t="str">
            <v/>
          </cell>
          <cell r="CR384" t="str">
            <v/>
          </cell>
          <cell r="CS384" t="str">
            <v/>
          </cell>
          <cell r="CT384" t="str">
            <v/>
          </cell>
          <cell r="CU384" t="str">
            <v/>
          </cell>
          <cell r="CV384" t="str">
            <v/>
          </cell>
          <cell r="CW384" t="str">
            <v/>
          </cell>
          <cell r="CX384" t="str">
            <v/>
          </cell>
          <cell r="CY384" t="str">
            <v/>
          </cell>
          <cell r="CZ384" t="str">
            <v/>
          </cell>
          <cell r="DA384" t="str">
            <v/>
          </cell>
          <cell r="DB384" t="str">
            <v/>
          </cell>
          <cell r="DC384" t="str">
            <v/>
          </cell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  <cell r="DJ384" t="str">
            <v/>
          </cell>
          <cell r="DK384" t="str">
            <v/>
          </cell>
          <cell r="DL384" t="str">
            <v/>
          </cell>
          <cell r="DM384" t="str">
            <v/>
          </cell>
          <cell r="DN384" t="str">
            <v/>
          </cell>
          <cell r="DO384" t="str">
            <v/>
          </cell>
          <cell r="DP384" t="str">
            <v/>
          </cell>
          <cell r="DQ384" t="str">
            <v/>
          </cell>
          <cell r="DR384" t="str">
            <v/>
          </cell>
          <cell r="DS384" t="str">
            <v/>
          </cell>
          <cell r="DT384" t="str">
            <v/>
          </cell>
          <cell r="DU384" t="str">
            <v/>
          </cell>
          <cell r="DV384" t="str">
            <v/>
          </cell>
          <cell r="DW384" t="str">
            <v/>
          </cell>
          <cell r="DX384" t="str">
            <v/>
          </cell>
          <cell r="DY384" t="str">
            <v/>
          </cell>
          <cell r="DZ384" t="str">
            <v/>
          </cell>
          <cell r="EA384" t="str">
            <v/>
          </cell>
          <cell r="EB384" t="str">
            <v/>
          </cell>
          <cell r="EC384" t="str">
            <v/>
          </cell>
          <cell r="ED384" t="str">
            <v/>
          </cell>
          <cell r="EE384" t="str">
            <v/>
          </cell>
          <cell r="EF384" t="str">
            <v/>
          </cell>
          <cell r="EG384" t="str">
            <v/>
          </cell>
          <cell r="EH384" t="str">
            <v/>
          </cell>
          <cell r="EI384" t="str">
            <v/>
          </cell>
          <cell r="EJ384" t="str">
            <v/>
          </cell>
          <cell r="EK384" t="str">
            <v/>
          </cell>
          <cell r="EL384" t="str">
            <v/>
          </cell>
          <cell r="EM384" t="str">
            <v/>
          </cell>
          <cell r="EN384" t="str">
            <v/>
          </cell>
          <cell r="EO384" t="str">
            <v/>
          </cell>
          <cell r="EP384" t="str">
            <v/>
          </cell>
          <cell r="EQ384" t="str">
            <v/>
          </cell>
          <cell r="ER384" t="str">
            <v/>
          </cell>
          <cell r="ES384" t="str">
            <v/>
          </cell>
          <cell r="ET384" t="str">
            <v/>
          </cell>
          <cell r="EU384" t="str">
            <v/>
          </cell>
          <cell r="EV384" t="str">
            <v/>
          </cell>
          <cell r="EW384" t="str">
            <v/>
          </cell>
          <cell r="EX384" t="str">
            <v/>
          </cell>
          <cell r="EY384" t="str">
            <v/>
          </cell>
        </row>
        <row r="385"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  <cell r="BP385" t="str">
            <v/>
          </cell>
          <cell r="BQ385" t="str">
            <v/>
          </cell>
          <cell r="BR385" t="str">
            <v/>
          </cell>
          <cell r="BS385" t="str">
            <v/>
          </cell>
          <cell r="BT385" t="str">
            <v/>
          </cell>
          <cell r="BU385" t="str">
            <v/>
          </cell>
          <cell r="BV385" t="str">
            <v/>
          </cell>
          <cell r="BW385" t="str">
            <v/>
          </cell>
          <cell r="BX385" t="str">
            <v/>
          </cell>
          <cell r="BY385" t="str">
            <v/>
          </cell>
          <cell r="BZ385" t="str">
            <v/>
          </cell>
          <cell r="CA385" t="str">
            <v/>
          </cell>
          <cell r="CB385" t="str">
            <v/>
          </cell>
          <cell r="CC385" t="str">
            <v/>
          </cell>
          <cell r="CD385" t="str">
            <v/>
          </cell>
          <cell r="CE385" t="str">
            <v/>
          </cell>
          <cell r="CF385" t="str">
            <v/>
          </cell>
          <cell r="CG385" t="str">
            <v/>
          </cell>
          <cell r="CH385" t="str">
            <v/>
          </cell>
          <cell r="CI385" t="str">
            <v/>
          </cell>
          <cell r="CJ385" t="str">
            <v/>
          </cell>
          <cell r="CK385" t="str">
            <v/>
          </cell>
          <cell r="CL385" t="str">
            <v/>
          </cell>
          <cell r="CM385" t="str">
            <v/>
          </cell>
          <cell r="CN385" t="str">
            <v/>
          </cell>
          <cell r="CO385" t="str">
            <v/>
          </cell>
          <cell r="CP385" t="str">
            <v/>
          </cell>
          <cell r="CQ385" t="str">
            <v/>
          </cell>
          <cell r="CR385" t="str">
            <v/>
          </cell>
          <cell r="CS385" t="str">
            <v/>
          </cell>
          <cell r="CT385" t="str">
            <v/>
          </cell>
          <cell r="CU385" t="str">
            <v/>
          </cell>
          <cell r="CV385" t="str">
            <v/>
          </cell>
          <cell r="CW385" t="str">
            <v/>
          </cell>
          <cell r="CX385" t="str">
            <v/>
          </cell>
          <cell r="CY385" t="str">
            <v/>
          </cell>
          <cell r="CZ385" t="str">
            <v/>
          </cell>
          <cell r="DA385" t="str">
            <v/>
          </cell>
          <cell r="DB385" t="str">
            <v/>
          </cell>
          <cell r="DC385" t="str">
            <v/>
          </cell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  <cell r="DJ385" t="str">
            <v/>
          </cell>
          <cell r="DK385" t="str">
            <v/>
          </cell>
          <cell r="DL385" t="str">
            <v/>
          </cell>
          <cell r="DM385" t="str">
            <v/>
          </cell>
          <cell r="DN385" t="str">
            <v/>
          </cell>
          <cell r="DO385" t="str">
            <v/>
          </cell>
          <cell r="DP385" t="str">
            <v/>
          </cell>
          <cell r="DQ385" t="str">
            <v/>
          </cell>
          <cell r="DR385" t="str">
            <v/>
          </cell>
          <cell r="DS385" t="str">
            <v/>
          </cell>
          <cell r="DT385" t="str">
            <v/>
          </cell>
          <cell r="DU385" t="str">
            <v/>
          </cell>
          <cell r="DV385" t="str">
            <v/>
          </cell>
          <cell r="DW385" t="str">
            <v/>
          </cell>
          <cell r="DX385" t="str">
            <v/>
          </cell>
          <cell r="DY385" t="str">
            <v/>
          </cell>
          <cell r="DZ385" t="str">
            <v/>
          </cell>
          <cell r="EA385" t="str">
            <v/>
          </cell>
          <cell r="EB385" t="str">
            <v/>
          </cell>
          <cell r="EC385" t="str">
            <v/>
          </cell>
          <cell r="ED385" t="e">
            <v>#REF!</v>
          </cell>
          <cell r="EE385" t="str">
            <v/>
          </cell>
          <cell r="EF385" t="str">
            <v/>
          </cell>
          <cell r="EG385" t="str">
            <v/>
          </cell>
          <cell r="EH385" t="str">
            <v/>
          </cell>
          <cell r="EI385" t="str">
            <v/>
          </cell>
          <cell r="EJ385" t="str">
            <v/>
          </cell>
          <cell r="EK385" t="str">
            <v/>
          </cell>
          <cell r="EL385" t="str">
            <v/>
          </cell>
          <cell r="EM385" t="str">
            <v/>
          </cell>
          <cell r="EN385" t="str">
            <v/>
          </cell>
          <cell r="EO385" t="str">
            <v/>
          </cell>
          <cell r="EP385" t="str">
            <v/>
          </cell>
          <cell r="EQ385" t="str">
            <v/>
          </cell>
          <cell r="ER385" t="str">
            <v/>
          </cell>
          <cell r="ES385" t="str">
            <v/>
          </cell>
          <cell r="ET385" t="str">
            <v/>
          </cell>
          <cell r="EU385" t="str">
            <v/>
          </cell>
          <cell r="EV385" t="str">
            <v/>
          </cell>
          <cell r="EW385" t="str">
            <v/>
          </cell>
          <cell r="EX385" t="str">
            <v/>
          </cell>
          <cell r="EY385" t="str">
            <v/>
          </cell>
        </row>
        <row r="386"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  <cell r="BP386" t="str">
            <v/>
          </cell>
          <cell r="BQ386" t="str">
            <v/>
          </cell>
          <cell r="BR386" t="str">
            <v/>
          </cell>
          <cell r="BS386" t="str">
            <v/>
          </cell>
          <cell r="BT386" t="str">
            <v/>
          </cell>
          <cell r="BU386" t="str">
            <v/>
          </cell>
          <cell r="BV386" t="str">
            <v/>
          </cell>
          <cell r="BW386" t="str">
            <v/>
          </cell>
          <cell r="BX386" t="str">
            <v/>
          </cell>
          <cell r="BY386" t="str">
            <v/>
          </cell>
          <cell r="BZ386" t="str">
            <v/>
          </cell>
          <cell r="CA386" t="str">
            <v/>
          </cell>
          <cell r="CB386" t="str">
            <v/>
          </cell>
          <cell r="CC386" t="str">
            <v/>
          </cell>
          <cell r="CD386" t="str">
            <v/>
          </cell>
          <cell r="CE386" t="str">
            <v/>
          </cell>
          <cell r="CF386" t="str">
            <v/>
          </cell>
          <cell r="CG386" t="str">
            <v/>
          </cell>
          <cell r="CH386" t="str">
            <v/>
          </cell>
          <cell r="CI386" t="str">
            <v/>
          </cell>
          <cell r="CJ386" t="str">
            <v/>
          </cell>
          <cell r="CK386" t="str">
            <v/>
          </cell>
          <cell r="CL386" t="str">
            <v/>
          </cell>
          <cell r="CM386" t="str">
            <v/>
          </cell>
          <cell r="CN386" t="str">
            <v/>
          </cell>
          <cell r="CO386" t="str">
            <v/>
          </cell>
          <cell r="CP386" t="str">
            <v/>
          </cell>
          <cell r="CQ386" t="str">
            <v/>
          </cell>
          <cell r="CR386" t="str">
            <v/>
          </cell>
          <cell r="CS386" t="str">
            <v/>
          </cell>
          <cell r="CT386" t="str">
            <v/>
          </cell>
          <cell r="CU386" t="str">
            <v/>
          </cell>
          <cell r="CV386" t="str">
            <v/>
          </cell>
          <cell r="CW386" t="str">
            <v/>
          </cell>
          <cell r="CX386" t="str">
            <v/>
          </cell>
          <cell r="CY386" t="str">
            <v/>
          </cell>
          <cell r="CZ386" t="str">
            <v/>
          </cell>
          <cell r="DA386" t="str">
            <v/>
          </cell>
          <cell r="DB386" t="str">
            <v/>
          </cell>
          <cell r="DC386" t="str">
            <v/>
          </cell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  <cell r="DJ386" t="str">
            <v/>
          </cell>
          <cell r="DK386" t="str">
            <v/>
          </cell>
          <cell r="DL386" t="str">
            <v/>
          </cell>
          <cell r="DM386" t="str">
            <v/>
          </cell>
          <cell r="DN386" t="str">
            <v/>
          </cell>
          <cell r="DO386" t="str">
            <v/>
          </cell>
          <cell r="DP386" t="str">
            <v/>
          </cell>
          <cell r="DQ386" t="str">
            <v/>
          </cell>
          <cell r="DR386" t="str">
            <v/>
          </cell>
          <cell r="DS386" t="str">
            <v/>
          </cell>
          <cell r="DT386" t="str">
            <v/>
          </cell>
          <cell r="DU386" t="str">
            <v/>
          </cell>
          <cell r="DV386" t="str">
            <v/>
          </cell>
          <cell r="DW386" t="str">
            <v/>
          </cell>
          <cell r="DX386" t="str">
            <v/>
          </cell>
          <cell r="DY386" t="str">
            <v/>
          </cell>
          <cell r="DZ386" t="str">
            <v/>
          </cell>
          <cell r="EA386" t="str">
            <v/>
          </cell>
          <cell r="EB386" t="str">
            <v/>
          </cell>
          <cell r="EC386" t="str">
            <v/>
          </cell>
          <cell r="ED386" t="str">
            <v/>
          </cell>
          <cell r="EE386" t="str">
            <v/>
          </cell>
          <cell r="EF386" t="str">
            <v/>
          </cell>
          <cell r="EG386" t="str">
            <v/>
          </cell>
          <cell r="EH386" t="str">
            <v/>
          </cell>
          <cell r="EI386" t="str">
            <v/>
          </cell>
          <cell r="EJ386" t="str">
            <v/>
          </cell>
          <cell r="EK386" t="str">
            <v/>
          </cell>
          <cell r="EL386" t="str">
            <v/>
          </cell>
          <cell r="EM386" t="str">
            <v/>
          </cell>
          <cell r="EN386" t="str">
            <v/>
          </cell>
          <cell r="EO386" t="str">
            <v/>
          </cell>
          <cell r="EP386" t="str">
            <v/>
          </cell>
          <cell r="EQ386" t="str">
            <v/>
          </cell>
          <cell r="ER386" t="str">
            <v/>
          </cell>
          <cell r="ES386" t="str">
            <v/>
          </cell>
          <cell r="ET386" t="str">
            <v/>
          </cell>
          <cell r="EU386" t="str">
            <v/>
          </cell>
          <cell r="EV386" t="str">
            <v/>
          </cell>
          <cell r="EW386" t="str">
            <v/>
          </cell>
          <cell r="EX386" t="str">
            <v/>
          </cell>
          <cell r="EY386" t="e">
            <v>#REF!</v>
          </cell>
        </row>
        <row r="387"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  <cell r="BP387" t="str">
            <v/>
          </cell>
          <cell r="BQ387" t="str">
            <v/>
          </cell>
          <cell r="BR387" t="str">
            <v/>
          </cell>
          <cell r="BS387" t="str">
            <v/>
          </cell>
          <cell r="BT387" t="str">
            <v/>
          </cell>
          <cell r="BU387" t="str">
            <v/>
          </cell>
          <cell r="BV387" t="str">
            <v/>
          </cell>
          <cell r="BW387" t="str">
            <v/>
          </cell>
          <cell r="BX387" t="str">
            <v/>
          </cell>
          <cell r="BY387" t="str">
            <v/>
          </cell>
          <cell r="BZ387" t="str">
            <v/>
          </cell>
          <cell r="CA387" t="str">
            <v/>
          </cell>
          <cell r="CB387" t="str">
            <v/>
          </cell>
          <cell r="CC387" t="str">
            <v/>
          </cell>
          <cell r="CD387" t="str">
            <v/>
          </cell>
          <cell r="CE387" t="str">
            <v/>
          </cell>
          <cell r="CF387" t="str">
            <v/>
          </cell>
          <cell r="CG387" t="str">
            <v/>
          </cell>
          <cell r="CH387" t="str">
            <v/>
          </cell>
          <cell r="CI387" t="str">
            <v/>
          </cell>
          <cell r="CJ387" t="str">
            <v/>
          </cell>
          <cell r="CK387" t="str">
            <v/>
          </cell>
          <cell r="CL387" t="str">
            <v/>
          </cell>
          <cell r="CM387" t="str">
            <v/>
          </cell>
          <cell r="CN387" t="str">
            <v/>
          </cell>
          <cell r="CO387" t="str">
            <v/>
          </cell>
          <cell r="CP387" t="str">
            <v/>
          </cell>
          <cell r="CQ387" t="str">
            <v/>
          </cell>
          <cell r="CR387" t="str">
            <v/>
          </cell>
          <cell r="CS387" t="str">
            <v/>
          </cell>
          <cell r="CT387" t="str">
            <v/>
          </cell>
          <cell r="CU387" t="str">
            <v/>
          </cell>
          <cell r="CV387" t="str">
            <v/>
          </cell>
          <cell r="CW387" t="str">
            <v/>
          </cell>
          <cell r="CX387" t="str">
            <v/>
          </cell>
          <cell r="CY387" t="str">
            <v/>
          </cell>
          <cell r="CZ387" t="str">
            <v/>
          </cell>
          <cell r="DA387" t="str">
            <v/>
          </cell>
          <cell r="DB387" t="str">
            <v/>
          </cell>
          <cell r="DC387" t="str">
            <v/>
          </cell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  <cell r="DJ387" t="str">
            <v/>
          </cell>
          <cell r="DK387" t="str">
            <v/>
          </cell>
          <cell r="DL387" t="str">
            <v/>
          </cell>
          <cell r="DM387" t="str">
            <v/>
          </cell>
          <cell r="DN387" t="str">
            <v/>
          </cell>
          <cell r="DO387" t="str">
            <v/>
          </cell>
          <cell r="DP387" t="str">
            <v/>
          </cell>
          <cell r="DQ387" t="str">
            <v/>
          </cell>
          <cell r="DR387" t="str">
            <v/>
          </cell>
          <cell r="DS387" t="str">
            <v/>
          </cell>
          <cell r="DT387" t="str">
            <v/>
          </cell>
          <cell r="DU387" t="str">
            <v/>
          </cell>
          <cell r="DV387" t="str">
            <v/>
          </cell>
          <cell r="DW387" t="str">
            <v/>
          </cell>
          <cell r="DX387" t="str">
            <v/>
          </cell>
          <cell r="DY387" t="str">
            <v/>
          </cell>
          <cell r="DZ387" t="str">
            <v/>
          </cell>
          <cell r="EA387" t="str">
            <v/>
          </cell>
          <cell r="EB387" t="str">
            <v/>
          </cell>
          <cell r="EC387" t="str">
            <v/>
          </cell>
          <cell r="ED387" t="str">
            <v/>
          </cell>
          <cell r="EE387" t="str">
            <v/>
          </cell>
          <cell r="EF387" t="str">
            <v/>
          </cell>
          <cell r="EG387" t="str">
            <v/>
          </cell>
          <cell r="EH387" t="str">
            <v/>
          </cell>
          <cell r="EI387" t="str">
            <v/>
          </cell>
          <cell r="EJ387" t="str">
            <v/>
          </cell>
          <cell r="EK387" t="str">
            <v/>
          </cell>
          <cell r="EL387" t="str">
            <v/>
          </cell>
          <cell r="EM387" t="str">
            <v/>
          </cell>
          <cell r="EN387" t="str">
            <v/>
          </cell>
          <cell r="EO387" t="str">
            <v/>
          </cell>
          <cell r="EP387" t="str">
            <v/>
          </cell>
          <cell r="EQ387" t="str">
            <v/>
          </cell>
          <cell r="ER387" t="str">
            <v/>
          </cell>
          <cell r="ES387" t="str">
            <v/>
          </cell>
          <cell r="ET387" t="str">
            <v/>
          </cell>
          <cell r="EU387" t="str">
            <v/>
          </cell>
          <cell r="EV387" t="str">
            <v/>
          </cell>
          <cell r="EW387" t="str">
            <v/>
          </cell>
          <cell r="EX387" t="str">
            <v/>
          </cell>
          <cell r="EY387" t="str">
            <v/>
          </cell>
        </row>
        <row r="393"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>
            <v>4.26</v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  <cell r="BP393" t="str">
            <v/>
          </cell>
          <cell r="BQ393" t="str">
            <v/>
          </cell>
          <cell r="BR393" t="str">
            <v/>
          </cell>
          <cell r="BS393" t="str">
            <v/>
          </cell>
          <cell r="BT393" t="str">
            <v/>
          </cell>
          <cell r="BU393" t="str">
            <v/>
          </cell>
          <cell r="BV393" t="str">
            <v/>
          </cell>
          <cell r="BW393" t="str">
            <v/>
          </cell>
          <cell r="BX393" t="str">
            <v/>
          </cell>
          <cell r="BY393" t="str">
            <v/>
          </cell>
          <cell r="BZ393" t="str">
            <v/>
          </cell>
          <cell r="CA393" t="str">
            <v/>
          </cell>
          <cell r="CB393" t="str">
            <v/>
          </cell>
          <cell r="CC393" t="str">
            <v/>
          </cell>
          <cell r="CD393" t="str">
            <v/>
          </cell>
          <cell r="CE393" t="str">
            <v/>
          </cell>
          <cell r="CF393" t="str">
            <v/>
          </cell>
          <cell r="CG393" t="str">
            <v/>
          </cell>
          <cell r="CH393" t="str">
            <v/>
          </cell>
          <cell r="CI393" t="str">
            <v/>
          </cell>
          <cell r="CJ393" t="str">
            <v/>
          </cell>
          <cell r="CK393" t="str">
            <v/>
          </cell>
          <cell r="CL393" t="str">
            <v/>
          </cell>
          <cell r="CM393" t="str">
            <v/>
          </cell>
          <cell r="CN393" t="str">
            <v/>
          </cell>
          <cell r="CO393" t="str">
            <v/>
          </cell>
          <cell r="CP393" t="str">
            <v/>
          </cell>
          <cell r="CQ393" t="str">
            <v/>
          </cell>
          <cell r="CR393" t="str">
            <v/>
          </cell>
          <cell r="CS393" t="str">
            <v/>
          </cell>
          <cell r="CT393" t="str">
            <v/>
          </cell>
          <cell r="CU393" t="str">
            <v/>
          </cell>
          <cell r="CV393" t="str">
            <v/>
          </cell>
          <cell r="CW393" t="str">
            <v/>
          </cell>
          <cell r="CX393" t="str">
            <v/>
          </cell>
          <cell r="CY393" t="str">
            <v/>
          </cell>
          <cell r="CZ393" t="str">
            <v/>
          </cell>
          <cell r="DA393" t="str">
            <v/>
          </cell>
          <cell r="DB393" t="str">
            <v/>
          </cell>
          <cell r="DC393" t="str">
            <v/>
          </cell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  <cell r="DJ393" t="str">
            <v/>
          </cell>
          <cell r="DK393" t="str">
            <v/>
          </cell>
          <cell r="DL393" t="str">
            <v/>
          </cell>
          <cell r="DM393" t="str">
            <v/>
          </cell>
          <cell r="DN393" t="str">
            <v/>
          </cell>
          <cell r="DO393" t="str">
            <v/>
          </cell>
          <cell r="DP393" t="str">
            <v/>
          </cell>
          <cell r="DQ393" t="str">
            <v/>
          </cell>
          <cell r="DR393" t="str">
            <v/>
          </cell>
          <cell r="DS393" t="str">
            <v/>
          </cell>
          <cell r="DT393" t="str">
            <v/>
          </cell>
          <cell r="DU393" t="str">
            <v/>
          </cell>
          <cell r="DV393" t="str">
            <v/>
          </cell>
          <cell r="DW393" t="str">
            <v/>
          </cell>
          <cell r="DX393" t="str">
            <v/>
          </cell>
          <cell r="DY393" t="str">
            <v/>
          </cell>
          <cell r="DZ393" t="str">
            <v/>
          </cell>
          <cell r="EA393" t="str">
            <v/>
          </cell>
          <cell r="EB393" t="str">
            <v/>
          </cell>
          <cell r="EC393" t="str">
            <v/>
          </cell>
          <cell r="ED393" t="str">
            <v/>
          </cell>
          <cell r="EE393" t="str">
            <v/>
          </cell>
          <cell r="EF393" t="str">
            <v/>
          </cell>
          <cell r="EG393" t="str">
            <v/>
          </cell>
          <cell r="EH393" t="str">
            <v/>
          </cell>
          <cell r="EI393" t="str">
            <v/>
          </cell>
          <cell r="EJ393" t="str">
            <v/>
          </cell>
          <cell r="EK393" t="str">
            <v/>
          </cell>
          <cell r="EL393" t="str">
            <v/>
          </cell>
          <cell r="EM393" t="str">
            <v/>
          </cell>
          <cell r="EN393" t="str">
            <v/>
          </cell>
          <cell r="EO393" t="str">
            <v/>
          </cell>
          <cell r="EP393" t="str">
            <v/>
          </cell>
          <cell r="EQ393" t="str">
            <v/>
          </cell>
          <cell r="ER393" t="str">
            <v/>
          </cell>
          <cell r="ES393" t="str">
            <v/>
          </cell>
          <cell r="ET393" t="str">
            <v/>
          </cell>
          <cell r="EU393" t="str">
            <v/>
          </cell>
          <cell r="EV393" t="str">
            <v/>
          </cell>
          <cell r="EW393" t="str">
            <v/>
          </cell>
          <cell r="EX393" t="str">
            <v/>
          </cell>
          <cell r="EY393" t="str">
            <v/>
          </cell>
        </row>
        <row r="394"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  <cell r="BI394" t="str">
            <v/>
          </cell>
          <cell r="BJ394" t="str">
            <v/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  <cell r="BP394" t="str">
            <v/>
          </cell>
          <cell r="BQ394" t="str">
            <v/>
          </cell>
          <cell r="BR394" t="str">
            <v/>
          </cell>
          <cell r="BS394" t="str">
            <v/>
          </cell>
          <cell r="BT394" t="str">
            <v/>
          </cell>
          <cell r="BU394" t="str">
            <v/>
          </cell>
          <cell r="BV394" t="str">
            <v/>
          </cell>
          <cell r="BW394" t="str">
            <v/>
          </cell>
          <cell r="BX394" t="str">
            <v/>
          </cell>
          <cell r="BY394" t="str">
            <v/>
          </cell>
          <cell r="BZ394" t="str">
            <v/>
          </cell>
          <cell r="CA394" t="str">
            <v/>
          </cell>
          <cell r="CB394" t="str">
            <v/>
          </cell>
          <cell r="CC394" t="str">
            <v/>
          </cell>
          <cell r="CD394" t="str">
            <v/>
          </cell>
          <cell r="CE394" t="str">
            <v/>
          </cell>
          <cell r="CF394" t="str">
            <v/>
          </cell>
          <cell r="CG394" t="str">
            <v/>
          </cell>
          <cell r="CH394" t="str">
            <v/>
          </cell>
          <cell r="CI394" t="str">
            <v/>
          </cell>
          <cell r="CJ394" t="str">
            <v/>
          </cell>
          <cell r="CK394" t="str">
            <v/>
          </cell>
          <cell r="CL394" t="str">
            <v/>
          </cell>
          <cell r="CM394" t="str">
            <v/>
          </cell>
          <cell r="CN394" t="str">
            <v/>
          </cell>
          <cell r="CO394" t="str">
            <v/>
          </cell>
          <cell r="CP394" t="str">
            <v/>
          </cell>
          <cell r="CQ394" t="str">
            <v/>
          </cell>
          <cell r="CR394" t="str">
            <v/>
          </cell>
          <cell r="CS394" t="str">
            <v/>
          </cell>
          <cell r="CT394" t="str">
            <v/>
          </cell>
          <cell r="CU394" t="str">
            <v/>
          </cell>
          <cell r="CV394" t="str">
            <v/>
          </cell>
          <cell r="CW394" t="str">
            <v/>
          </cell>
          <cell r="CX394" t="str">
            <v/>
          </cell>
          <cell r="CY394" t="str">
            <v/>
          </cell>
          <cell r="CZ394" t="str">
            <v/>
          </cell>
          <cell r="DA394" t="str">
            <v/>
          </cell>
          <cell r="DB394" t="str">
            <v/>
          </cell>
          <cell r="DC394" t="str">
            <v/>
          </cell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  <cell r="DJ394" t="str">
            <v/>
          </cell>
          <cell r="DK394" t="str">
            <v/>
          </cell>
          <cell r="DL394" t="str">
            <v/>
          </cell>
          <cell r="DM394" t="str">
            <v/>
          </cell>
          <cell r="DN394" t="str">
            <v/>
          </cell>
          <cell r="DO394" t="str">
            <v/>
          </cell>
          <cell r="DP394" t="str">
            <v/>
          </cell>
          <cell r="DQ394" t="str">
            <v/>
          </cell>
          <cell r="DR394" t="str">
            <v/>
          </cell>
          <cell r="DS394" t="str">
            <v/>
          </cell>
          <cell r="DT394" t="str">
            <v/>
          </cell>
          <cell r="DU394" t="str">
            <v/>
          </cell>
          <cell r="DV394" t="str">
            <v/>
          </cell>
          <cell r="DW394" t="str">
            <v/>
          </cell>
          <cell r="DX394" t="str">
            <v/>
          </cell>
          <cell r="DY394" t="str">
            <v/>
          </cell>
          <cell r="DZ394" t="str">
            <v/>
          </cell>
          <cell r="EA394" t="str">
            <v/>
          </cell>
          <cell r="EB394" t="str">
            <v/>
          </cell>
          <cell r="EC394" t="str">
            <v/>
          </cell>
          <cell r="ED394" t="str">
            <v/>
          </cell>
          <cell r="EE394" t="str">
            <v/>
          </cell>
          <cell r="EF394" t="str">
            <v/>
          </cell>
          <cell r="EG394" t="str">
            <v/>
          </cell>
          <cell r="EH394" t="str">
            <v/>
          </cell>
          <cell r="EI394" t="str">
            <v/>
          </cell>
          <cell r="EJ394" t="str">
            <v/>
          </cell>
          <cell r="EK394" t="str">
            <v/>
          </cell>
          <cell r="EL394" t="str">
            <v/>
          </cell>
          <cell r="EM394" t="str">
            <v/>
          </cell>
          <cell r="EN394" t="str">
            <v/>
          </cell>
          <cell r="EO394" t="str">
            <v/>
          </cell>
          <cell r="EP394" t="str">
            <v/>
          </cell>
          <cell r="EQ394" t="str">
            <v/>
          </cell>
          <cell r="ER394" t="str">
            <v/>
          </cell>
          <cell r="ES394" t="str">
            <v/>
          </cell>
          <cell r="ET394" t="str">
            <v/>
          </cell>
          <cell r="EU394" t="str">
            <v/>
          </cell>
          <cell r="EV394" t="str">
            <v/>
          </cell>
          <cell r="EW394" t="str">
            <v/>
          </cell>
          <cell r="EX394" t="str">
            <v/>
          </cell>
          <cell r="EY394">
            <v>0.213</v>
          </cell>
        </row>
        <row r="401"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 t="str">
            <v/>
          </cell>
          <cell r="BL401" t="str">
            <v/>
          </cell>
          <cell r="BM401" t="str">
            <v/>
          </cell>
          <cell r="BN401" t="str">
            <v/>
          </cell>
          <cell r="BO401" t="str">
            <v/>
          </cell>
          <cell r="BP401" t="str">
            <v/>
          </cell>
          <cell r="BQ401" t="str">
            <v/>
          </cell>
          <cell r="BR401" t="str">
            <v/>
          </cell>
          <cell r="BS401" t="str">
            <v/>
          </cell>
          <cell r="BT401" t="str">
            <v/>
          </cell>
          <cell r="BU401" t="str">
            <v/>
          </cell>
          <cell r="BV401" t="str">
            <v/>
          </cell>
          <cell r="BW401">
            <v>6</v>
          </cell>
          <cell r="BX401" t="str">
            <v/>
          </cell>
          <cell r="BY401" t="str">
            <v/>
          </cell>
          <cell r="BZ401" t="str">
            <v/>
          </cell>
          <cell r="CA401" t="str">
            <v/>
          </cell>
          <cell r="CB401" t="str">
            <v/>
          </cell>
          <cell r="CC401" t="str">
            <v/>
          </cell>
          <cell r="CD401" t="str">
            <v/>
          </cell>
          <cell r="CE401" t="str">
            <v/>
          </cell>
          <cell r="CF401" t="str">
            <v/>
          </cell>
          <cell r="CG401" t="str">
            <v/>
          </cell>
          <cell r="CH401" t="str">
            <v/>
          </cell>
          <cell r="CI401" t="str">
            <v/>
          </cell>
          <cell r="CJ401" t="str">
            <v/>
          </cell>
          <cell r="CK401" t="str">
            <v/>
          </cell>
          <cell r="CL401" t="str">
            <v/>
          </cell>
          <cell r="CM401" t="str">
            <v/>
          </cell>
          <cell r="CN401" t="str">
            <v/>
          </cell>
          <cell r="CO401" t="str">
            <v/>
          </cell>
          <cell r="CP401" t="str">
            <v/>
          </cell>
          <cell r="CQ401" t="str">
            <v/>
          </cell>
          <cell r="CR401" t="str">
            <v/>
          </cell>
          <cell r="CS401" t="str">
            <v/>
          </cell>
          <cell r="CT401" t="str">
            <v/>
          </cell>
          <cell r="CU401" t="str">
            <v/>
          </cell>
          <cell r="CV401" t="str">
            <v/>
          </cell>
          <cell r="CW401" t="str">
            <v/>
          </cell>
          <cell r="CX401" t="str">
            <v/>
          </cell>
          <cell r="CY401" t="str">
            <v/>
          </cell>
          <cell r="CZ401" t="str">
            <v/>
          </cell>
          <cell r="DA401" t="str">
            <v/>
          </cell>
          <cell r="DB401" t="str">
            <v/>
          </cell>
          <cell r="DC401" t="str">
            <v/>
          </cell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  <cell r="DJ401" t="str">
            <v/>
          </cell>
          <cell r="DK401" t="str">
            <v/>
          </cell>
          <cell r="DL401" t="str">
            <v/>
          </cell>
          <cell r="DM401" t="str">
            <v/>
          </cell>
          <cell r="DN401" t="str">
            <v/>
          </cell>
          <cell r="DO401" t="str">
            <v/>
          </cell>
          <cell r="DP401" t="str">
            <v/>
          </cell>
          <cell r="DQ401" t="str">
            <v/>
          </cell>
          <cell r="DR401" t="str">
            <v/>
          </cell>
          <cell r="DS401" t="str">
            <v/>
          </cell>
          <cell r="DT401" t="str">
            <v/>
          </cell>
          <cell r="DU401" t="str">
            <v/>
          </cell>
          <cell r="DV401" t="str">
            <v/>
          </cell>
          <cell r="DW401" t="str">
            <v/>
          </cell>
          <cell r="DX401" t="str">
            <v/>
          </cell>
          <cell r="DY401" t="str">
            <v/>
          </cell>
          <cell r="DZ401" t="str">
            <v/>
          </cell>
          <cell r="EA401" t="str">
            <v/>
          </cell>
          <cell r="EB401" t="str">
            <v/>
          </cell>
          <cell r="EC401" t="str">
            <v/>
          </cell>
          <cell r="ED401" t="str">
            <v/>
          </cell>
          <cell r="EE401" t="str">
            <v/>
          </cell>
          <cell r="EF401" t="str">
            <v/>
          </cell>
          <cell r="EG401" t="str">
            <v/>
          </cell>
          <cell r="EH401" t="str">
            <v/>
          </cell>
          <cell r="EI401" t="str">
            <v/>
          </cell>
          <cell r="EJ401" t="str">
            <v/>
          </cell>
          <cell r="EK401" t="str">
            <v/>
          </cell>
          <cell r="EL401" t="str">
            <v/>
          </cell>
          <cell r="EM401" t="str">
            <v/>
          </cell>
          <cell r="EN401" t="str">
            <v/>
          </cell>
          <cell r="EO401" t="str">
            <v/>
          </cell>
          <cell r="EP401" t="str">
            <v/>
          </cell>
          <cell r="EQ401" t="str">
            <v/>
          </cell>
          <cell r="ER401" t="str">
            <v/>
          </cell>
          <cell r="ES401" t="str">
            <v/>
          </cell>
          <cell r="ET401" t="str">
            <v/>
          </cell>
          <cell r="EU401" t="str">
            <v/>
          </cell>
          <cell r="EV401" t="str">
            <v/>
          </cell>
          <cell r="EW401" t="str">
            <v/>
          </cell>
          <cell r="EX401" t="str">
            <v/>
          </cell>
          <cell r="EY401" t="str">
            <v/>
          </cell>
        </row>
        <row r="402"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  <cell r="BI402" t="str">
            <v/>
          </cell>
          <cell r="BJ402" t="str">
            <v/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  <cell r="BP402" t="str">
            <v/>
          </cell>
          <cell r="BQ402" t="str">
            <v/>
          </cell>
          <cell r="BR402" t="str">
            <v/>
          </cell>
          <cell r="BS402" t="str">
            <v/>
          </cell>
          <cell r="BT402" t="str">
            <v/>
          </cell>
          <cell r="BU402" t="str">
            <v/>
          </cell>
          <cell r="BV402" t="str">
            <v/>
          </cell>
          <cell r="BW402" t="str">
            <v/>
          </cell>
          <cell r="BX402" t="str">
            <v/>
          </cell>
          <cell r="BY402" t="str">
            <v/>
          </cell>
          <cell r="BZ402" t="str">
            <v/>
          </cell>
          <cell r="CA402" t="str">
            <v/>
          </cell>
          <cell r="CB402" t="str">
            <v/>
          </cell>
          <cell r="CC402" t="str">
            <v/>
          </cell>
          <cell r="CD402" t="str">
            <v/>
          </cell>
          <cell r="CE402" t="str">
            <v/>
          </cell>
          <cell r="CF402" t="str">
            <v/>
          </cell>
          <cell r="CG402" t="str">
            <v/>
          </cell>
          <cell r="CH402" t="str">
            <v/>
          </cell>
          <cell r="CI402" t="str">
            <v/>
          </cell>
          <cell r="CJ402" t="str">
            <v/>
          </cell>
          <cell r="CK402" t="str">
            <v/>
          </cell>
          <cell r="CL402" t="str">
            <v/>
          </cell>
          <cell r="CM402" t="str">
            <v/>
          </cell>
          <cell r="CN402" t="str">
            <v/>
          </cell>
          <cell r="CO402" t="str">
            <v/>
          </cell>
          <cell r="CP402">
            <v>28.799999999999997</v>
          </cell>
          <cell r="CQ402" t="str">
            <v/>
          </cell>
          <cell r="CR402" t="str">
            <v/>
          </cell>
          <cell r="CS402" t="str">
            <v/>
          </cell>
          <cell r="CT402" t="str">
            <v/>
          </cell>
          <cell r="CU402" t="str">
            <v/>
          </cell>
          <cell r="CV402" t="str">
            <v/>
          </cell>
          <cell r="CW402" t="str">
            <v/>
          </cell>
          <cell r="CX402" t="str">
            <v/>
          </cell>
          <cell r="CY402" t="str">
            <v/>
          </cell>
          <cell r="CZ402" t="str">
            <v/>
          </cell>
          <cell r="DA402" t="str">
            <v/>
          </cell>
          <cell r="DB402" t="str">
            <v/>
          </cell>
          <cell r="DC402" t="str">
            <v/>
          </cell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  <cell r="DJ402" t="str">
            <v/>
          </cell>
          <cell r="DK402" t="str">
            <v/>
          </cell>
          <cell r="DL402" t="str">
            <v/>
          </cell>
          <cell r="DM402" t="str">
            <v/>
          </cell>
          <cell r="DN402" t="str">
            <v/>
          </cell>
          <cell r="DO402" t="str">
            <v/>
          </cell>
          <cell r="DP402" t="str">
            <v/>
          </cell>
          <cell r="DQ402" t="str">
            <v/>
          </cell>
          <cell r="DR402" t="str">
            <v/>
          </cell>
          <cell r="DS402" t="str">
            <v/>
          </cell>
          <cell r="DT402" t="str">
            <v/>
          </cell>
          <cell r="DU402" t="str">
            <v/>
          </cell>
          <cell r="DV402" t="str">
            <v/>
          </cell>
          <cell r="DW402" t="str">
            <v/>
          </cell>
          <cell r="DX402" t="str">
            <v/>
          </cell>
          <cell r="DY402" t="str">
            <v/>
          </cell>
          <cell r="DZ402" t="str">
            <v/>
          </cell>
          <cell r="EA402" t="str">
            <v/>
          </cell>
          <cell r="EB402" t="str">
            <v/>
          </cell>
          <cell r="EC402" t="str">
            <v/>
          </cell>
          <cell r="ED402" t="str">
            <v/>
          </cell>
          <cell r="EE402" t="str">
            <v/>
          </cell>
          <cell r="EF402" t="str">
            <v/>
          </cell>
          <cell r="EG402" t="str">
            <v/>
          </cell>
          <cell r="EH402" t="str">
            <v/>
          </cell>
          <cell r="EI402" t="str">
            <v/>
          </cell>
          <cell r="EJ402" t="str">
            <v/>
          </cell>
          <cell r="EK402" t="str">
            <v/>
          </cell>
          <cell r="EL402" t="str">
            <v/>
          </cell>
          <cell r="EM402" t="str">
            <v/>
          </cell>
          <cell r="EN402" t="str">
            <v/>
          </cell>
          <cell r="EO402" t="str">
            <v/>
          </cell>
          <cell r="EP402" t="str">
            <v/>
          </cell>
          <cell r="EQ402" t="str">
            <v/>
          </cell>
          <cell r="ER402" t="str">
            <v/>
          </cell>
          <cell r="ES402" t="str">
            <v/>
          </cell>
          <cell r="ET402" t="str">
            <v/>
          </cell>
          <cell r="EU402" t="str">
            <v/>
          </cell>
          <cell r="EV402" t="str">
            <v/>
          </cell>
          <cell r="EW402" t="str">
            <v/>
          </cell>
          <cell r="EX402" t="str">
            <v/>
          </cell>
          <cell r="EY402" t="str">
            <v/>
          </cell>
        </row>
        <row r="403"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  <cell r="BI403" t="str">
            <v/>
          </cell>
          <cell r="BJ403" t="str">
            <v/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  <cell r="BP403" t="str">
            <v/>
          </cell>
          <cell r="BQ403" t="str">
            <v/>
          </cell>
          <cell r="BR403" t="str">
            <v/>
          </cell>
          <cell r="BS403" t="str">
            <v/>
          </cell>
          <cell r="BT403" t="str">
            <v/>
          </cell>
          <cell r="BU403" t="str">
            <v/>
          </cell>
          <cell r="BV403" t="str">
            <v/>
          </cell>
          <cell r="BW403" t="str">
            <v/>
          </cell>
          <cell r="BX403" t="str">
            <v/>
          </cell>
          <cell r="BY403" t="str">
            <v/>
          </cell>
          <cell r="BZ403">
            <v>12</v>
          </cell>
          <cell r="CA403" t="str">
            <v/>
          </cell>
          <cell r="CB403" t="str">
            <v/>
          </cell>
          <cell r="CC403" t="str">
            <v/>
          </cell>
          <cell r="CD403" t="str">
            <v/>
          </cell>
          <cell r="CE403" t="str">
            <v/>
          </cell>
          <cell r="CF403" t="str">
            <v/>
          </cell>
          <cell r="CG403" t="str">
            <v/>
          </cell>
          <cell r="CH403" t="str">
            <v/>
          </cell>
          <cell r="CI403" t="str">
            <v/>
          </cell>
          <cell r="CJ403" t="str">
            <v/>
          </cell>
          <cell r="CK403" t="str">
            <v/>
          </cell>
          <cell r="CL403" t="str">
            <v/>
          </cell>
          <cell r="CM403" t="str">
            <v/>
          </cell>
          <cell r="CN403" t="str">
            <v/>
          </cell>
          <cell r="CO403" t="str">
            <v/>
          </cell>
          <cell r="CP403" t="str">
            <v/>
          </cell>
          <cell r="CQ403" t="str">
            <v/>
          </cell>
          <cell r="CR403" t="str">
            <v/>
          </cell>
          <cell r="CS403" t="str">
            <v/>
          </cell>
          <cell r="CT403" t="str">
            <v/>
          </cell>
          <cell r="CU403" t="str">
            <v/>
          </cell>
          <cell r="CV403" t="str">
            <v/>
          </cell>
          <cell r="CW403" t="str">
            <v/>
          </cell>
          <cell r="CX403" t="str">
            <v/>
          </cell>
          <cell r="CY403" t="str">
            <v/>
          </cell>
          <cell r="CZ403" t="str">
            <v/>
          </cell>
          <cell r="DA403" t="str">
            <v/>
          </cell>
          <cell r="DB403" t="str">
            <v/>
          </cell>
          <cell r="DC403" t="str">
            <v/>
          </cell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  <cell r="DJ403" t="str">
            <v/>
          </cell>
          <cell r="DK403" t="str">
            <v/>
          </cell>
          <cell r="DL403" t="str">
            <v/>
          </cell>
          <cell r="DM403" t="str">
            <v/>
          </cell>
          <cell r="DN403" t="str">
            <v/>
          </cell>
          <cell r="DO403" t="str">
            <v/>
          </cell>
          <cell r="DP403" t="str">
            <v/>
          </cell>
          <cell r="DQ403" t="str">
            <v/>
          </cell>
          <cell r="DR403" t="str">
            <v/>
          </cell>
          <cell r="DS403" t="str">
            <v/>
          </cell>
          <cell r="DT403" t="str">
            <v/>
          </cell>
          <cell r="DU403" t="str">
            <v/>
          </cell>
          <cell r="DV403" t="str">
            <v/>
          </cell>
          <cell r="DW403" t="str">
            <v/>
          </cell>
          <cell r="DX403" t="str">
            <v/>
          </cell>
          <cell r="DY403" t="str">
            <v/>
          </cell>
          <cell r="DZ403" t="str">
            <v/>
          </cell>
          <cell r="EA403" t="str">
            <v/>
          </cell>
          <cell r="EB403" t="str">
            <v/>
          </cell>
          <cell r="EC403" t="str">
            <v/>
          </cell>
          <cell r="ED403" t="str">
            <v/>
          </cell>
          <cell r="EE403" t="str">
            <v/>
          </cell>
          <cell r="EF403" t="str">
            <v/>
          </cell>
          <cell r="EG403" t="str">
            <v/>
          </cell>
          <cell r="EH403" t="str">
            <v/>
          </cell>
          <cell r="EI403" t="str">
            <v/>
          </cell>
          <cell r="EJ403" t="str">
            <v/>
          </cell>
          <cell r="EK403" t="str">
            <v/>
          </cell>
          <cell r="EL403" t="str">
            <v/>
          </cell>
          <cell r="EM403" t="str">
            <v/>
          </cell>
          <cell r="EN403" t="str">
            <v/>
          </cell>
          <cell r="EO403" t="str">
            <v/>
          </cell>
          <cell r="EP403" t="str">
            <v/>
          </cell>
          <cell r="EQ403" t="str">
            <v/>
          </cell>
          <cell r="ER403" t="str">
            <v/>
          </cell>
          <cell r="ES403" t="str">
            <v/>
          </cell>
          <cell r="ET403" t="str">
            <v/>
          </cell>
          <cell r="EU403" t="str">
            <v/>
          </cell>
          <cell r="EV403" t="str">
            <v/>
          </cell>
          <cell r="EW403" t="str">
            <v/>
          </cell>
          <cell r="EX403" t="str">
            <v/>
          </cell>
          <cell r="EY403" t="str">
            <v/>
          </cell>
        </row>
        <row r="404"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>
            <v>60</v>
          </cell>
          <cell r="BN404" t="str">
            <v/>
          </cell>
          <cell r="BO404" t="str">
            <v/>
          </cell>
          <cell r="BP404" t="str">
            <v/>
          </cell>
          <cell r="BQ404" t="str">
            <v/>
          </cell>
          <cell r="BR404" t="str">
            <v/>
          </cell>
          <cell r="BS404" t="str">
            <v/>
          </cell>
          <cell r="BT404" t="str">
            <v/>
          </cell>
          <cell r="BU404" t="str">
            <v/>
          </cell>
          <cell r="BV404" t="str">
            <v/>
          </cell>
          <cell r="BW404" t="str">
            <v/>
          </cell>
          <cell r="BX404" t="str">
            <v/>
          </cell>
          <cell r="BY404" t="str">
            <v/>
          </cell>
          <cell r="BZ404" t="str">
            <v/>
          </cell>
          <cell r="CA404" t="str">
            <v/>
          </cell>
          <cell r="CB404" t="str">
            <v/>
          </cell>
          <cell r="CC404" t="str">
            <v/>
          </cell>
          <cell r="CD404" t="str">
            <v/>
          </cell>
          <cell r="CE404" t="str">
            <v/>
          </cell>
          <cell r="CF404" t="str">
            <v/>
          </cell>
          <cell r="CG404" t="str">
            <v/>
          </cell>
          <cell r="CH404" t="str">
            <v/>
          </cell>
          <cell r="CI404" t="str">
            <v/>
          </cell>
          <cell r="CJ404" t="str">
            <v/>
          </cell>
          <cell r="CK404" t="str">
            <v/>
          </cell>
          <cell r="CL404" t="str">
            <v/>
          </cell>
          <cell r="CM404" t="str">
            <v/>
          </cell>
          <cell r="CN404" t="str">
            <v/>
          </cell>
          <cell r="CO404" t="str">
            <v/>
          </cell>
          <cell r="CP404" t="str">
            <v/>
          </cell>
          <cell r="CQ404" t="str">
            <v/>
          </cell>
          <cell r="CR404" t="str">
            <v/>
          </cell>
          <cell r="CS404" t="str">
            <v/>
          </cell>
          <cell r="CT404" t="str">
            <v/>
          </cell>
          <cell r="CU404" t="str">
            <v/>
          </cell>
          <cell r="CV404" t="str">
            <v/>
          </cell>
          <cell r="CW404" t="str">
            <v/>
          </cell>
          <cell r="CX404" t="str">
            <v/>
          </cell>
          <cell r="CY404" t="str">
            <v/>
          </cell>
          <cell r="CZ404" t="str">
            <v/>
          </cell>
          <cell r="DA404" t="str">
            <v/>
          </cell>
          <cell r="DB404" t="str">
            <v/>
          </cell>
          <cell r="DC404" t="str">
            <v/>
          </cell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  <cell r="DJ404" t="str">
            <v/>
          </cell>
          <cell r="DK404" t="str">
            <v/>
          </cell>
          <cell r="DL404" t="str">
            <v/>
          </cell>
          <cell r="DM404" t="str">
            <v/>
          </cell>
          <cell r="DN404" t="str">
            <v/>
          </cell>
          <cell r="DO404" t="str">
            <v/>
          </cell>
          <cell r="DP404" t="str">
            <v/>
          </cell>
          <cell r="DQ404" t="str">
            <v/>
          </cell>
          <cell r="DR404" t="str">
            <v/>
          </cell>
          <cell r="DS404" t="str">
            <v/>
          </cell>
          <cell r="DT404" t="str">
            <v/>
          </cell>
          <cell r="DU404" t="str">
            <v/>
          </cell>
          <cell r="DV404" t="str">
            <v/>
          </cell>
          <cell r="DW404" t="str">
            <v/>
          </cell>
          <cell r="DX404" t="str">
            <v/>
          </cell>
          <cell r="DY404" t="str">
            <v/>
          </cell>
          <cell r="DZ404" t="str">
            <v/>
          </cell>
          <cell r="EA404" t="str">
            <v/>
          </cell>
          <cell r="EB404" t="str">
            <v/>
          </cell>
          <cell r="EC404" t="str">
            <v/>
          </cell>
          <cell r="ED404" t="str">
            <v/>
          </cell>
          <cell r="EE404" t="str">
            <v/>
          </cell>
          <cell r="EF404" t="str">
            <v/>
          </cell>
          <cell r="EG404" t="str">
            <v/>
          </cell>
          <cell r="EH404" t="str">
            <v/>
          </cell>
          <cell r="EI404" t="str">
            <v/>
          </cell>
          <cell r="EJ404" t="str">
            <v/>
          </cell>
          <cell r="EK404" t="str">
            <v/>
          </cell>
          <cell r="EL404" t="str">
            <v/>
          </cell>
          <cell r="EM404" t="str">
            <v/>
          </cell>
          <cell r="EN404" t="str">
            <v/>
          </cell>
          <cell r="EO404" t="str">
            <v/>
          </cell>
          <cell r="EP404" t="str">
            <v/>
          </cell>
          <cell r="EQ404" t="str">
            <v/>
          </cell>
          <cell r="ER404" t="str">
            <v/>
          </cell>
          <cell r="ES404" t="str">
            <v/>
          </cell>
          <cell r="ET404" t="str">
            <v/>
          </cell>
          <cell r="EU404" t="str">
            <v/>
          </cell>
          <cell r="EV404" t="str">
            <v/>
          </cell>
          <cell r="EW404" t="str">
            <v/>
          </cell>
          <cell r="EX404" t="str">
            <v/>
          </cell>
          <cell r="EY404" t="str">
            <v/>
          </cell>
        </row>
        <row r="405"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  <cell r="BI405" t="str">
            <v/>
          </cell>
          <cell r="BJ405" t="str">
            <v/>
          </cell>
          <cell r="BK405" t="str">
            <v/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  <cell r="BP405" t="str">
            <v/>
          </cell>
          <cell r="BQ405" t="str">
            <v/>
          </cell>
          <cell r="BR405" t="str">
            <v/>
          </cell>
          <cell r="BS405" t="str">
            <v/>
          </cell>
          <cell r="BT405" t="str">
            <v/>
          </cell>
          <cell r="BU405" t="str">
            <v/>
          </cell>
          <cell r="BV405" t="str">
            <v/>
          </cell>
          <cell r="BW405" t="str">
            <v/>
          </cell>
          <cell r="BX405" t="str">
            <v/>
          </cell>
          <cell r="BY405" t="str">
            <v/>
          </cell>
          <cell r="BZ405" t="str">
            <v/>
          </cell>
          <cell r="CA405" t="str">
            <v/>
          </cell>
          <cell r="CB405" t="str">
            <v/>
          </cell>
          <cell r="CC405" t="str">
            <v/>
          </cell>
          <cell r="CD405" t="str">
            <v/>
          </cell>
          <cell r="CE405" t="str">
            <v/>
          </cell>
          <cell r="CF405" t="str">
            <v/>
          </cell>
          <cell r="CG405" t="str">
            <v/>
          </cell>
          <cell r="CH405" t="str">
            <v/>
          </cell>
          <cell r="CI405" t="str">
            <v/>
          </cell>
          <cell r="CJ405">
            <v>6</v>
          </cell>
          <cell r="CK405" t="str">
            <v/>
          </cell>
          <cell r="CL405" t="str">
            <v/>
          </cell>
          <cell r="CM405" t="str">
            <v/>
          </cell>
          <cell r="CN405" t="str">
            <v/>
          </cell>
          <cell r="CO405" t="str">
            <v/>
          </cell>
          <cell r="CP405" t="str">
            <v/>
          </cell>
          <cell r="CQ405" t="str">
            <v/>
          </cell>
          <cell r="CR405" t="str">
            <v/>
          </cell>
          <cell r="CS405" t="str">
            <v/>
          </cell>
          <cell r="CT405" t="str">
            <v/>
          </cell>
          <cell r="CU405" t="str">
            <v/>
          </cell>
          <cell r="CV405" t="str">
            <v/>
          </cell>
          <cell r="CW405" t="str">
            <v/>
          </cell>
          <cell r="CX405" t="str">
            <v/>
          </cell>
          <cell r="CY405" t="str">
            <v/>
          </cell>
          <cell r="CZ405" t="str">
            <v/>
          </cell>
          <cell r="DA405" t="str">
            <v/>
          </cell>
          <cell r="DB405" t="str">
            <v/>
          </cell>
          <cell r="DC405" t="str">
            <v/>
          </cell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  <cell r="DJ405" t="str">
            <v/>
          </cell>
          <cell r="DK405" t="str">
            <v/>
          </cell>
          <cell r="DL405" t="str">
            <v/>
          </cell>
          <cell r="DM405" t="str">
            <v/>
          </cell>
          <cell r="DN405" t="str">
            <v/>
          </cell>
          <cell r="DO405" t="str">
            <v/>
          </cell>
          <cell r="DP405" t="str">
            <v/>
          </cell>
          <cell r="DQ405" t="str">
            <v/>
          </cell>
          <cell r="DR405" t="str">
            <v/>
          </cell>
          <cell r="DS405" t="str">
            <v/>
          </cell>
          <cell r="DT405" t="str">
            <v/>
          </cell>
          <cell r="DU405" t="str">
            <v/>
          </cell>
          <cell r="DV405" t="str">
            <v/>
          </cell>
          <cell r="DW405" t="str">
            <v/>
          </cell>
          <cell r="DX405" t="str">
            <v/>
          </cell>
          <cell r="DY405" t="str">
            <v/>
          </cell>
          <cell r="DZ405" t="str">
            <v/>
          </cell>
          <cell r="EA405" t="str">
            <v/>
          </cell>
          <cell r="EB405" t="str">
            <v/>
          </cell>
          <cell r="EC405" t="str">
            <v/>
          </cell>
          <cell r="ED405" t="str">
            <v/>
          </cell>
          <cell r="EE405" t="str">
            <v/>
          </cell>
          <cell r="EF405" t="str">
            <v/>
          </cell>
          <cell r="EG405" t="str">
            <v/>
          </cell>
          <cell r="EH405" t="str">
            <v/>
          </cell>
          <cell r="EI405" t="str">
            <v/>
          </cell>
          <cell r="EJ405" t="str">
            <v/>
          </cell>
          <cell r="EK405" t="str">
            <v/>
          </cell>
          <cell r="EL405" t="str">
            <v/>
          </cell>
          <cell r="EM405" t="str">
            <v/>
          </cell>
          <cell r="EN405" t="str">
            <v/>
          </cell>
          <cell r="EO405" t="str">
            <v/>
          </cell>
          <cell r="EP405" t="str">
            <v/>
          </cell>
          <cell r="EQ405" t="str">
            <v/>
          </cell>
          <cell r="ER405" t="str">
            <v/>
          </cell>
          <cell r="ES405" t="str">
            <v/>
          </cell>
          <cell r="ET405" t="str">
            <v/>
          </cell>
          <cell r="EU405" t="str">
            <v/>
          </cell>
          <cell r="EV405" t="str">
            <v/>
          </cell>
          <cell r="EW405" t="str">
            <v/>
          </cell>
          <cell r="EX405" t="str">
            <v/>
          </cell>
          <cell r="EY405" t="str">
            <v/>
          </cell>
        </row>
        <row r="406"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  <cell r="BP406" t="str">
            <v/>
          </cell>
          <cell r="BQ406" t="str">
            <v/>
          </cell>
          <cell r="BR406" t="str">
            <v/>
          </cell>
          <cell r="BS406" t="str">
            <v/>
          </cell>
          <cell r="BT406" t="str">
            <v/>
          </cell>
          <cell r="BU406" t="str">
            <v/>
          </cell>
          <cell r="BV406" t="str">
            <v/>
          </cell>
          <cell r="BW406" t="str">
            <v/>
          </cell>
          <cell r="BX406" t="str">
            <v/>
          </cell>
          <cell r="BY406" t="str">
            <v/>
          </cell>
          <cell r="BZ406" t="str">
            <v/>
          </cell>
          <cell r="CA406" t="str">
            <v/>
          </cell>
          <cell r="CB406" t="str">
            <v/>
          </cell>
          <cell r="CC406" t="str">
            <v/>
          </cell>
          <cell r="CD406" t="str">
            <v/>
          </cell>
          <cell r="CE406" t="str">
            <v/>
          </cell>
          <cell r="CF406" t="str">
            <v/>
          </cell>
          <cell r="CG406" t="str">
            <v/>
          </cell>
          <cell r="CH406" t="str">
            <v/>
          </cell>
          <cell r="CI406" t="str">
            <v/>
          </cell>
          <cell r="CJ406" t="str">
            <v/>
          </cell>
          <cell r="CK406" t="str">
            <v/>
          </cell>
          <cell r="CL406" t="str">
            <v/>
          </cell>
          <cell r="CM406" t="str">
            <v/>
          </cell>
          <cell r="CN406" t="str">
            <v/>
          </cell>
          <cell r="CO406" t="str">
            <v/>
          </cell>
          <cell r="CP406" t="str">
            <v/>
          </cell>
          <cell r="CQ406" t="str">
            <v/>
          </cell>
          <cell r="CR406" t="str">
            <v/>
          </cell>
          <cell r="CS406" t="str">
            <v/>
          </cell>
          <cell r="CT406" t="str">
            <v/>
          </cell>
          <cell r="CU406" t="str">
            <v/>
          </cell>
          <cell r="CV406" t="str">
            <v/>
          </cell>
          <cell r="CW406" t="str">
            <v/>
          </cell>
          <cell r="CX406" t="str">
            <v/>
          </cell>
          <cell r="CY406" t="str">
            <v/>
          </cell>
          <cell r="CZ406" t="str">
            <v/>
          </cell>
          <cell r="DA406" t="str">
            <v/>
          </cell>
          <cell r="DB406" t="str">
            <v/>
          </cell>
          <cell r="DC406" t="str">
            <v/>
          </cell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  <cell r="DJ406" t="str">
            <v/>
          </cell>
          <cell r="DK406" t="str">
            <v/>
          </cell>
          <cell r="DL406" t="str">
            <v/>
          </cell>
          <cell r="DM406" t="str">
            <v/>
          </cell>
          <cell r="DN406" t="str">
            <v/>
          </cell>
          <cell r="DO406" t="str">
            <v/>
          </cell>
          <cell r="DP406" t="str">
            <v/>
          </cell>
          <cell r="DQ406" t="str">
            <v/>
          </cell>
          <cell r="DR406" t="str">
            <v/>
          </cell>
          <cell r="DS406" t="str">
            <v/>
          </cell>
          <cell r="DT406" t="str">
            <v/>
          </cell>
          <cell r="DU406" t="str">
            <v/>
          </cell>
          <cell r="DV406" t="str">
            <v/>
          </cell>
          <cell r="DW406" t="str">
            <v/>
          </cell>
          <cell r="DX406" t="str">
            <v/>
          </cell>
          <cell r="DY406" t="str">
            <v/>
          </cell>
          <cell r="DZ406" t="str">
            <v/>
          </cell>
          <cell r="EA406" t="str">
            <v/>
          </cell>
          <cell r="EB406" t="str">
            <v/>
          </cell>
          <cell r="EC406" t="str">
            <v/>
          </cell>
          <cell r="ED406" t="str">
            <v/>
          </cell>
          <cell r="EE406" t="str">
            <v/>
          </cell>
          <cell r="EF406" t="str">
            <v/>
          </cell>
          <cell r="EG406" t="str">
            <v/>
          </cell>
          <cell r="EH406" t="str">
            <v/>
          </cell>
          <cell r="EI406" t="str">
            <v/>
          </cell>
          <cell r="EJ406" t="str">
            <v/>
          </cell>
          <cell r="EK406" t="str">
            <v/>
          </cell>
          <cell r="EL406" t="str">
            <v/>
          </cell>
          <cell r="EM406" t="str">
            <v/>
          </cell>
          <cell r="EN406" t="str">
            <v/>
          </cell>
          <cell r="EO406" t="str">
            <v/>
          </cell>
          <cell r="EP406" t="str">
            <v/>
          </cell>
          <cell r="EQ406" t="str">
            <v/>
          </cell>
          <cell r="ER406" t="str">
            <v/>
          </cell>
          <cell r="ES406" t="str">
            <v/>
          </cell>
          <cell r="ET406" t="str">
            <v/>
          </cell>
          <cell r="EU406" t="str">
            <v/>
          </cell>
          <cell r="EV406" t="str">
            <v/>
          </cell>
          <cell r="EW406" t="str">
            <v/>
          </cell>
          <cell r="EX406" t="str">
            <v/>
          </cell>
          <cell r="EY406">
            <v>0.30000000000000004</v>
          </cell>
        </row>
        <row r="413"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/>
          </cell>
          <cell r="BS413" t="str">
            <v/>
          </cell>
          <cell r="BT413" t="str">
            <v/>
          </cell>
          <cell r="BU413" t="str">
            <v/>
          </cell>
          <cell r="BV413">
            <v>7</v>
          </cell>
          <cell r="BW413" t="str">
            <v/>
          </cell>
          <cell r="BX413" t="str">
            <v/>
          </cell>
          <cell r="BY413" t="str">
            <v/>
          </cell>
          <cell r="BZ413" t="str">
            <v/>
          </cell>
          <cell r="CA413" t="str">
            <v/>
          </cell>
          <cell r="CB413" t="str">
            <v/>
          </cell>
          <cell r="CC413" t="str">
            <v/>
          </cell>
          <cell r="CD413" t="str">
            <v/>
          </cell>
          <cell r="CE413" t="str">
            <v/>
          </cell>
          <cell r="CF413" t="str">
            <v/>
          </cell>
          <cell r="CG413" t="str">
            <v/>
          </cell>
          <cell r="CH413" t="str">
            <v/>
          </cell>
          <cell r="CI413" t="str">
            <v/>
          </cell>
          <cell r="CJ413" t="str">
            <v/>
          </cell>
          <cell r="CK413" t="str">
            <v/>
          </cell>
          <cell r="CL413" t="str">
            <v/>
          </cell>
          <cell r="CM413" t="str">
            <v/>
          </cell>
          <cell r="CN413" t="str">
            <v/>
          </cell>
          <cell r="CO413" t="str">
            <v/>
          </cell>
          <cell r="CP413" t="str">
            <v/>
          </cell>
          <cell r="CQ413" t="str">
            <v/>
          </cell>
          <cell r="CR413" t="str">
            <v/>
          </cell>
          <cell r="CS413" t="str">
            <v/>
          </cell>
          <cell r="CT413" t="str">
            <v/>
          </cell>
          <cell r="CU413" t="str">
            <v/>
          </cell>
          <cell r="CV413" t="str">
            <v/>
          </cell>
          <cell r="CW413" t="str">
            <v/>
          </cell>
          <cell r="CX413" t="str">
            <v/>
          </cell>
          <cell r="CY413" t="str">
            <v/>
          </cell>
          <cell r="CZ413" t="str">
            <v/>
          </cell>
          <cell r="DA413" t="str">
            <v/>
          </cell>
          <cell r="DB413" t="str">
            <v/>
          </cell>
          <cell r="DC413" t="str">
            <v/>
          </cell>
          <cell r="DD413" t="str">
            <v/>
          </cell>
          <cell r="DE413" t="str">
            <v/>
          </cell>
          <cell r="DF413" t="str">
            <v/>
          </cell>
          <cell r="DG413" t="str">
            <v/>
          </cell>
          <cell r="DH413" t="str">
            <v/>
          </cell>
          <cell r="DI413" t="str">
            <v/>
          </cell>
          <cell r="DJ413" t="str">
            <v/>
          </cell>
          <cell r="DK413" t="str">
            <v/>
          </cell>
          <cell r="DL413" t="str">
            <v/>
          </cell>
          <cell r="DM413" t="str">
            <v/>
          </cell>
          <cell r="DN413" t="str">
            <v/>
          </cell>
          <cell r="DO413" t="str">
            <v/>
          </cell>
          <cell r="DP413" t="str">
            <v/>
          </cell>
          <cell r="DQ413" t="str">
            <v/>
          </cell>
          <cell r="DR413" t="str">
            <v/>
          </cell>
          <cell r="DS413" t="str">
            <v/>
          </cell>
          <cell r="DT413" t="str">
            <v/>
          </cell>
          <cell r="DU413" t="str">
            <v/>
          </cell>
          <cell r="DV413" t="str">
            <v/>
          </cell>
          <cell r="DW413" t="str">
            <v/>
          </cell>
          <cell r="DX413" t="str">
            <v/>
          </cell>
          <cell r="DY413" t="str">
            <v/>
          </cell>
          <cell r="DZ413" t="str">
            <v/>
          </cell>
          <cell r="EA413" t="str">
            <v/>
          </cell>
          <cell r="EB413" t="str">
            <v/>
          </cell>
          <cell r="EC413" t="str">
            <v/>
          </cell>
          <cell r="ED413" t="str">
            <v/>
          </cell>
          <cell r="EE413" t="str">
            <v/>
          </cell>
          <cell r="EF413" t="str">
            <v/>
          </cell>
          <cell r="EG413" t="str">
            <v/>
          </cell>
          <cell r="EH413" t="str">
            <v/>
          </cell>
          <cell r="EI413" t="str">
            <v/>
          </cell>
          <cell r="EJ413" t="str">
            <v/>
          </cell>
          <cell r="EK413" t="str">
            <v/>
          </cell>
          <cell r="EL413" t="str">
            <v/>
          </cell>
          <cell r="EM413" t="str">
            <v/>
          </cell>
          <cell r="EN413" t="str">
            <v/>
          </cell>
          <cell r="EO413" t="str">
            <v/>
          </cell>
          <cell r="EP413" t="str">
            <v/>
          </cell>
          <cell r="EQ413" t="str">
            <v/>
          </cell>
          <cell r="ER413" t="str">
            <v/>
          </cell>
          <cell r="ES413" t="str">
            <v/>
          </cell>
          <cell r="ET413" t="str">
            <v/>
          </cell>
          <cell r="EU413" t="str">
            <v/>
          </cell>
          <cell r="EV413" t="str">
            <v/>
          </cell>
          <cell r="EW413" t="str">
            <v/>
          </cell>
          <cell r="EX413" t="str">
            <v/>
          </cell>
          <cell r="EY413" t="str">
            <v/>
          </cell>
        </row>
        <row r="414"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  <cell r="BP414" t="str">
            <v/>
          </cell>
          <cell r="BQ414" t="str">
            <v/>
          </cell>
          <cell r="BR414" t="str">
            <v/>
          </cell>
          <cell r="BS414" t="str">
            <v/>
          </cell>
          <cell r="BT414" t="str">
            <v/>
          </cell>
          <cell r="BU414" t="str">
            <v/>
          </cell>
          <cell r="BV414" t="str">
            <v/>
          </cell>
          <cell r="BW414" t="str">
            <v/>
          </cell>
          <cell r="BX414" t="str">
            <v/>
          </cell>
          <cell r="BY414" t="str">
            <v/>
          </cell>
          <cell r="BZ414">
            <v>14</v>
          </cell>
          <cell r="CA414" t="str">
            <v/>
          </cell>
          <cell r="CB414" t="str">
            <v/>
          </cell>
          <cell r="CC414" t="str">
            <v/>
          </cell>
          <cell r="CD414" t="str">
            <v/>
          </cell>
          <cell r="CE414" t="str">
            <v/>
          </cell>
          <cell r="CF414" t="str">
            <v/>
          </cell>
          <cell r="CG414" t="str">
            <v/>
          </cell>
          <cell r="CH414" t="str">
            <v/>
          </cell>
          <cell r="CI414" t="str">
            <v/>
          </cell>
          <cell r="CJ414" t="str">
            <v/>
          </cell>
          <cell r="CK414" t="str">
            <v/>
          </cell>
          <cell r="CL414" t="str">
            <v/>
          </cell>
          <cell r="CM414" t="str">
            <v/>
          </cell>
          <cell r="CN414" t="str">
            <v/>
          </cell>
          <cell r="CO414" t="str">
            <v/>
          </cell>
          <cell r="CP414" t="str">
            <v/>
          </cell>
          <cell r="CQ414" t="str">
            <v/>
          </cell>
          <cell r="CR414" t="str">
            <v/>
          </cell>
          <cell r="CS414" t="str">
            <v/>
          </cell>
          <cell r="CT414" t="str">
            <v/>
          </cell>
          <cell r="CU414" t="str">
            <v/>
          </cell>
          <cell r="CV414" t="str">
            <v/>
          </cell>
          <cell r="CW414" t="str">
            <v/>
          </cell>
          <cell r="CX414" t="str">
            <v/>
          </cell>
          <cell r="CY414" t="str">
            <v/>
          </cell>
          <cell r="CZ414" t="str">
            <v/>
          </cell>
          <cell r="DA414" t="str">
            <v/>
          </cell>
          <cell r="DB414" t="str">
            <v/>
          </cell>
          <cell r="DC414" t="str">
            <v/>
          </cell>
          <cell r="DD414" t="str">
            <v/>
          </cell>
          <cell r="DE414" t="str">
            <v/>
          </cell>
          <cell r="DF414" t="str">
            <v/>
          </cell>
          <cell r="DG414" t="str">
            <v/>
          </cell>
          <cell r="DH414" t="str">
            <v/>
          </cell>
          <cell r="DI414" t="str">
            <v/>
          </cell>
          <cell r="DJ414" t="str">
            <v/>
          </cell>
          <cell r="DK414" t="str">
            <v/>
          </cell>
          <cell r="DL414" t="str">
            <v/>
          </cell>
          <cell r="DM414" t="str">
            <v/>
          </cell>
          <cell r="DN414" t="str">
            <v/>
          </cell>
          <cell r="DO414" t="str">
            <v/>
          </cell>
          <cell r="DP414" t="str">
            <v/>
          </cell>
          <cell r="DQ414" t="str">
            <v/>
          </cell>
          <cell r="DR414" t="str">
            <v/>
          </cell>
          <cell r="DS414" t="str">
            <v/>
          </cell>
          <cell r="DT414" t="str">
            <v/>
          </cell>
          <cell r="DU414" t="str">
            <v/>
          </cell>
          <cell r="DV414" t="str">
            <v/>
          </cell>
          <cell r="DW414" t="str">
            <v/>
          </cell>
          <cell r="DX414" t="str">
            <v/>
          </cell>
          <cell r="DY414" t="str">
            <v/>
          </cell>
          <cell r="DZ414" t="str">
            <v/>
          </cell>
          <cell r="EA414" t="str">
            <v/>
          </cell>
          <cell r="EB414" t="str">
            <v/>
          </cell>
          <cell r="EC414" t="str">
            <v/>
          </cell>
          <cell r="ED414" t="str">
            <v/>
          </cell>
          <cell r="EE414" t="str">
            <v/>
          </cell>
          <cell r="EF414" t="str">
            <v/>
          </cell>
          <cell r="EG414" t="str">
            <v/>
          </cell>
          <cell r="EH414" t="str">
            <v/>
          </cell>
          <cell r="EI414" t="str">
            <v/>
          </cell>
          <cell r="EJ414" t="str">
            <v/>
          </cell>
          <cell r="EK414" t="str">
            <v/>
          </cell>
          <cell r="EL414" t="str">
            <v/>
          </cell>
          <cell r="EM414" t="str">
            <v/>
          </cell>
          <cell r="EN414" t="str">
            <v/>
          </cell>
          <cell r="EO414" t="str">
            <v/>
          </cell>
          <cell r="EP414" t="str">
            <v/>
          </cell>
          <cell r="EQ414" t="str">
            <v/>
          </cell>
          <cell r="ER414" t="str">
            <v/>
          </cell>
          <cell r="ES414" t="str">
            <v/>
          </cell>
          <cell r="ET414" t="str">
            <v/>
          </cell>
          <cell r="EU414" t="str">
            <v/>
          </cell>
          <cell r="EV414" t="str">
            <v/>
          </cell>
          <cell r="EW414" t="str">
            <v/>
          </cell>
          <cell r="EX414" t="str">
            <v/>
          </cell>
          <cell r="EY414" t="str">
            <v/>
          </cell>
        </row>
        <row r="415"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  <cell r="BP415" t="str">
            <v/>
          </cell>
          <cell r="BQ415" t="str">
            <v/>
          </cell>
          <cell r="BR415" t="str">
            <v/>
          </cell>
          <cell r="BS415" t="str">
            <v/>
          </cell>
          <cell r="BT415" t="str">
            <v/>
          </cell>
          <cell r="BU415" t="str">
            <v/>
          </cell>
          <cell r="BV415" t="str">
            <v/>
          </cell>
          <cell r="BW415" t="str">
            <v/>
          </cell>
          <cell r="BX415" t="str">
            <v/>
          </cell>
          <cell r="BY415" t="str">
            <v/>
          </cell>
          <cell r="BZ415" t="str">
            <v/>
          </cell>
          <cell r="CA415" t="str">
            <v/>
          </cell>
          <cell r="CB415" t="str">
            <v/>
          </cell>
          <cell r="CC415" t="str">
            <v/>
          </cell>
          <cell r="CD415" t="str">
            <v/>
          </cell>
          <cell r="CE415" t="str">
            <v/>
          </cell>
          <cell r="CF415" t="str">
            <v/>
          </cell>
          <cell r="CG415" t="str">
            <v/>
          </cell>
          <cell r="CH415" t="str">
            <v/>
          </cell>
          <cell r="CI415" t="str">
            <v/>
          </cell>
          <cell r="CJ415" t="str">
            <v/>
          </cell>
          <cell r="CK415" t="str">
            <v/>
          </cell>
          <cell r="CL415" t="str">
            <v/>
          </cell>
          <cell r="CM415" t="str">
            <v/>
          </cell>
          <cell r="CN415" t="str">
            <v/>
          </cell>
          <cell r="CO415" t="str">
            <v/>
          </cell>
          <cell r="CP415">
            <v>26.599999999999998</v>
          </cell>
          <cell r="CQ415" t="str">
            <v/>
          </cell>
          <cell r="CR415" t="str">
            <v/>
          </cell>
          <cell r="CS415" t="str">
            <v/>
          </cell>
          <cell r="CT415" t="str">
            <v/>
          </cell>
          <cell r="CU415" t="str">
            <v/>
          </cell>
          <cell r="CV415" t="str">
            <v/>
          </cell>
          <cell r="CW415" t="str">
            <v/>
          </cell>
          <cell r="CX415" t="str">
            <v/>
          </cell>
          <cell r="CY415" t="str">
            <v/>
          </cell>
          <cell r="CZ415" t="str">
            <v/>
          </cell>
          <cell r="DA415" t="str">
            <v/>
          </cell>
          <cell r="DB415" t="str">
            <v/>
          </cell>
          <cell r="DC415" t="str">
            <v/>
          </cell>
          <cell r="DD415" t="str">
            <v/>
          </cell>
          <cell r="DE415" t="str">
            <v/>
          </cell>
          <cell r="DF415" t="str">
            <v/>
          </cell>
          <cell r="DG415" t="str">
            <v/>
          </cell>
          <cell r="DH415" t="str">
            <v/>
          </cell>
          <cell r="DI415" t="str">
            <v/>
          </cell>
          <cell r="DJ415" t="str">
            <v/>
          </cell>
          <cell r="DK415" t="str">
            <v/>
          </cell>
          <cell r="DL415" t="str">
            <v/>
          </cell>
          <cell r="DM415" t="str">
            <v/>
          </cell>
          <cell r="DN415" t="str">
            <v/>
          </cell>
          <cell r="DO415" t="str">
            <v/>
          </cell>
          <cell r="DP415" t="str">
            <v/>
          </cell>
          <cell r="DQ415" t="str">
            <v/>
          </cell>
          <cell r="DR415" t="str">
            <v/>
          </cell>
          <cell r="DS415" t="str">
            <v/>
          </cell>
          <cell r="DT415" t="str">
            <v/>
          </cell>
          <cell r="DU415" t="str">
            <v/>
          </cell>
          <cell r="DV415" t="str">
            <v/>
          </cell>
          <cell r="DW415" t="str">
            <v/>
          </cell>
          <cell r="DX415" t="str">
            <v/>
          </cell>
          <cell r="DY415" t="str">
            <v/>
          </cell>
          <cell r="DZ415" t="str">
            <v/>
          </cell>
          <cell r="EA415" t="str">
            <v/>
          </cell>
          <cell r="EB415" t="str">
            <v/>
          </cell>
          <cell r="EC415" t="str">
            <v/>
          </cell>
          <cell r="ED415" t="str">
            <v/>
          </cell>
          <cell r="EE415" t="str">
            <v/>
          </cell>
          <cell r="EF415" t="str">
            <v/>
          </cell>
          <cell r="EG415" t="str">
            <v/>
          </cell>
          <cell r="EH415" t="str">
            <v/>
          </cell>
          <cell r="EI415" t="str">
            <v/>
          </cell>
          <cell r="EJ415" t="str">
            <v/>
          </cell>
          <cell r="EK415" t="str">
            <v/>
          </cell>
          <cell r="EL415" t="str">
            <v/>
          </cell>
          <cell r="EM415" t="str">
            <v/>
          </cell>
          <cell r="EN415" t="str">
            <v/>
          </cell>
          <cell r="EO415" t="str">
            <v/>
          </cell>
          <cell r="EP415" t="str">
            <v/>
          </cell>
          <cell r="EQ415" t="str">
            <v/>
          </cell>
          <cell r="ER415" t="str">
            <v/>
          </cell>
          <cell r="ES415" t="str">
            <v/>
          </cell>
          <cell r="ET415" t="str">
            <v/>
          </cell>
          <cell r="EU415" t="str">
            <v/>
          </cell>
          <cell r="EV415" t="str">
            <v/>
          </cell>
          <cell r="EW415" t="str">
            <v/>
          </cell>
          <cell r="EX415" t="str">
            <v/>
          </cell>
          <cell r="EY415" t="str">
            <v/>
          </cell>
        </row>
        <row r="416"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>
            <v>56</v>
          </cell>
          <cell r="BN416" t="str">
            <v/>
          </cell>
          <cell r="BO416" t="str">
            <v/>
          </cell>
          <cell r="BP416" t="str">
            <v/>
          </cell>
          <cell r="BQ416" t="str">
            <v/>
          </cell>
          <cell r="BR416" t="str">
            <v/>
          </cell>
          <cell r="BS416" t="str">
            <v/>
          </cell>
          <cell r="BT416" t="str">
            <v/>
          </cell>
          <cell r="BU416" t="str">
            <v/>
          </cell>
          <cell r="BV416" t="str">
            <v/>
          </cell>
          <cell r="BW416" t="str">
            <v/>
          </cell>
          <cell r="BX416" t="str">
            <v/>
          </cell>
          <cell r="BY416" t="str">
            <v/>
          </cell>
          <cell r="BZ416" t="str">
            <v/>
          </cell>
          <cell r="CA416" t="str">
            <v/>
          </cell>
          <cell r="CB416" t="str">
            <v/>
          </cell>
          <cell r="CC416" t="str">
            <v/>
          </cell>
          <cell r="CD416" t="str">
            <v/>
          </cell>
          <cell r="CE416" t="str">
            <v/>
          </cell>
          <cell r="CF416" t="str">
            <v/>
          </cell>
          <cell r="CG416" t="str">
            <v/>
          </cell>
          <cell r="CH416" t="str">
            <v/>
          </cell>
          <cell r="CI416" t="str">
            <v/>
          </cell>
          <cell r="CJ416" t="str">
            <v/>
          </cell>
          <cell r="CK416" t="str">
            <v/>
          </cell>
          <cell r="CL416" t="str">
            <v/>
          </cell>
          <cell r="CM416" t="str">
            <v/>
          </cell>
          <cell r="CN416" t="str">
            <v/>
          </cell>
          <cell r="CO416" t="str">
            <v/>
          </cell>
          <cell r="CP416" t="str">
            <v/>
          </cell>
          <cell r="CQ416" t="str">
            <v/>
          </cell>
          <cell r="CR416" t="str">
            <v/>
          </cell>
          <cell r="CS416" t="str">
            <v/>
          </cell>
          <cell r="CT416" t="str">
            <v/>
          </cell>
          <cell r="CU416" t="str">
            <v/>
          </cell>
          <cell r="CV416" t="str">
            <v/>
          </cell>
          <cell r="CW416" t="str">
            <v/>
          </cell>
          <cell r="CX416" t="str">
            <v/>
          </cell>
          <cell r="CY416" t="str">
            <v/>
          </cell>
          <cell r="CZ416" t="str">
            <v/>
          </cell>
          <cell r="DA416" t="str">
            <v/>
          </cell>
          <cell r="DB416" t="str">
            <v/>
          </cell>
          <cell r="DC416" t="str">
            <v/>
          </cell>
          <cell r="DD416" t="str">
            <v/>
          </cell>
          <cell r="DE416" t="str">
            <v/>
          </cell>
          <cell r="DF416" t="str">
            <v/>
          </cell>
          <cell r="DG416" t="str">
            <v/>
          </cell>
          <cell r="DH416" t="str">
            <v/>
          </cell>
          <cell r="DI416" t="str">
            <v/>
          </cell>
          <cell r="DJ416" t="str">
            <v/>
          </cell>
          <cell r="DK416" t="str">
            <v/>
          </cell>
          <cell r="DL416" t="str">
            <v/>
          </cell>
          <cell r="DM416" t="str">
            <v/>
          </cell>
          <cell r="DN416" t="str">
            <v/>
          </cell>
          <cell r="DO416" t="str">
            <v/>
          </cell>
          <cell r="DP416" t="str">
            <v/>
          </cell>
          <cell r="DQ416" t="str">
            <v/>
          </cell>
          <cell r="DR416" t="str">
            <v/>
          </cell>
          <cell r="DS416" t="str">
            <v/>
          </cell>
          <cell r="DT416" t="str">
            <v/>
          </cell>
          <cell r="DU416" t="str">
            <v/>
          </cell>
          <cell r="DV416" t="str">
            <v/>
          </cell>
          <cell r="DW416" t="str">
            <v/>
          </cell>
          <cell r="DX416" t="str">
            <v/>
          </cell>
          <cell r="DY416" t="str">
            <v/>
          </cell>
          <cell r="DZ416" t="str">
            <v/>
          </cell>
          <cell r="EA416" t="str">
            <v/>
          </cell>
          <cell r="EB416" t="str">
            <v/>
          </cell>
          <cell r="EC416" t="str">
            <v/>
          </cell>
          <cell r="ED416" t="str">
            <v/>
          </cell>
          <cell r="EE416" t="str">
            <v/>
          </cell>
          <cell r="EF416" t="str">
            <v/>
          </cell>
          <cell r="EG416" t="str">
            <v/>
          </cell>
          <cell r="EH416" t="str">
            <v/>
          </cell>
          <cell r="EI416" t="str">
            <v/>
          </cell>
          <cell r="EJ416" t="str">
            <v/>
          </cell>
          <cell r="EK416" t="str">
            <v/>
          </cell>
          <cell r="EL416" t="str">
            <v/>
          </cell>
          <cell r="EM416" t="str">
            <v/>
          </cell>
          <cell r="EN416" t="str">
            <v/>
          </cell>
          <cell r="EO416" t="str">
            <v/>
          </cell>
          <cell r="EP416" t="str">
            <v/>
          </cell>
          <cell r="EQ416" t="str">
            <v/>
          </cell>
          <cell r="ER416" t="str">
            <v/>
          </cell>
          <cell r="ES416" t="str">
            <v/>
          </cell>
          <cell r="ET416" t="str">
            <v/>
          </cell>
          <cell r="EU416" t="str">
            <v/>
          </cell>
          <cell r="EV416" t="str">
            <v/>
          </cell>
          <cell r="EW416" t="str">
            <v/>
          </cell>
          <cell r="EX416" t="str">
            <v/>
          </cell>
          <cell r="EY416" t="str">
            <v/>
          </cell>
        </row>
        <row r="417"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  <cell r="BJ417" t="str">
            <v/>
          </cell>
          <cell r="BK417" t="str">
            <v/>
          </cell>
          <cell r="BL417">
            <v>28</v>
          </cell>
          <cell r="BM417" t="str">
            <v/>
          </cell>
          <cell r="BN417" t="str">
            <v/>
          </cell>
          <cell r="BO417" t="str">
            <v/>
          </cell>
          <cell r="BP417" t="str">
            <v/>
          </cell>
          <cell r="BQ417" t="str">
            <v/>
          </cell>
          <cell r="BR417" t="str">
            <v/>
          </cell>
          <cell r="BS417" t="str">
            <v/>
          </cell>
          <cell r="BT417" t="str">
            <v/>
          </cell>
          <cell r="BU417" t="str">
            <v/>
          </cell>
          <cell r="BV417" t="str">
            <v/>
          </cell>
          <cell r="BW417" t="str">
            <v/>
          </cell>
          <cell r="BX417" t="str">
            <v/>
          </cell>
          <cell r="BY417" t="str">
            <v/>
          </cell>
          <cell r="BZ417" t="str">
            <v/>
          </cell>
          <cell r="CA417" t="str">
            <v/>
          </cell>
          <cell r="CB417" t="str">
            <v/>
          </cell>
          <cell r="CC417" t="str">
            <v/>
          </cell>
          <cell r="CD417" t="str">
            <v/>
          </cell>
          <cell r="CE417" t="str">
            <v/>
          </cell>
          <cell r="CF417" t="str">
            <v/>
          </cell>
          <cell r="CG417" t="str">
            <v/>
          </cell>
          <cell r="CH417" t="str">
            <v/>
          </cell>
          <cell r="CI417" t="str">
            <v/>
          </cell>
          <cell r="CJ417" t="str">
            <v/>
          </cell>
          <cell r="CK417" t="str">
            <v/>
          </cell>
          <cell r="CL417" t="str">
            <v/>
          </cell>
          <cell r="CM417" t="str">
            <v/>
          </cell>
          <cell r="CN417" t="str">
            <v/>
          </cell>
          <cell r="CO417" t="str">
            <v/>
          </cell>
          <cell r="CP417" t="str">
            <v/>
          </cell>
          <cell r="CQ417" t="str">
            <v/>
          </cell>
          <cell r="CR417" t="str">
            <v/>
          </cell>
          <cell r="CS417" t="str">
            <v/>
          </cell>
          <cell r="CT417" t="str">
            <v/>
          </cell>
          <cell r="CU417" t="str">
            <v/>
          </cell>
          <cell r="CV417" t="str">
            <v/>
          </cell>
          <cell r="CW417" t="str">
            <v/>
          </cell>
          <cell r="CX417" t="str">
            <v/>
          </cell>
          <cell r="CY417" t="str">
            <v/>
          </cell>
          <cell r="CZ417" t="str">
            <v/>
          </cell>
          <cell r="DA417" t="str">
            <v/>
          </cell>
          <cell r="DB417" t="str">
            <v/>
          </cell>
          <cell r="DC417" t="str">
            <v/>
          </cell>
          <cell r="DD417" t="str">
            <v/>
          </cell>
          <cell r="DE417" t="str">
            <v/>
          </cell>
          <cell r="DF417" t="str">
            <v/>
          </cell>
          <cell r="DG417" t="str">
            <v/>
          </cell>
          <cell r="DH417" t="str">
            <v/>
          </cell>
          <cell r="DI417" t="str">
            <v/>
          </cell>
          <cell r="DJ417" t="str">
            <v/>
          </cell>
          <cell r="DK417" t="str">
            <v/>
          </cell>
          <cell r="DL417" t="str">
            <v/>
          </cell>
          <cell r="DM417" t="str">
            <v/>
          </cell>
          <cell r="DN417" t="str">
            <v/>
          </cell>
          <cell r="DO417" t="str">
            <v/>
          </cell>
          <cell r="DP417" t="str">
            <v/>
          </cell>
          <cell r="DQ417" t="str">
            <v/>
          </cell>
          <cell r="DR417" t="str">
            <v/>
          </cell>
          <cell r="DS417" t="str">
            <v/>
          </cell>
          <cell r="DT417" t="str">
            <v/>
          </cell>
          <cell r="DU417" t="str">
            <v/>
          </cell>
          <cell r="DV417" t="str">
            <v/>
          </cell>
          <cell r="DW417" t="str">
            <v/>
          </cell>
          <cell r="DX417" t="str">
            <v/>
          </cell>
          <cell r="DY417" t="str">
            <v/>
          </cell>
          <cell r="DZ417" t="str">
            <v/>
          </cell>
          <cell r="EA417" t="str">
            <v/>
          </cell>
          <cell r="EB417" t="str">
            <v/>
          </cell>
          <cell r="EC417" t="str">
            <v/>
          </cell>
          <cell r="ED417" t="str">
            <v/>
          </cell>
          <cell r="EE417" t="str">
            <v/>
          </cell>
          <cell r="EF417" t="str">
            <v/>
          </cell>
          <cell r="EG417" t="str">
            <v/>
          </cell>
          <cell r="EH417" t="str">
            <v/>
          </cell>
          <cell r="EI417" t="str">
            <v/>
          </cell>
          <cell r="EJ417" t="str">
            <v/>
          </cell>
          <cell r="EK417" t="str">
            <v/>
          </cell>
          <cell r="EL417" t="str">
            <v/>
          </cell>
          <cell r="EM417" t="str">
            <v/>
          </cell>
          <cell r="EN417" t="str">
            <v/>
          </cell>
          <cell r="EO417" t="str">
            <v/>
          </cell>
          <cell r="EP417" t="str">
            <v/>
          </cell>
          <cell r="EQ417" t="str">
            <v/>
          </cell>
          <cell r="ER417" t="str">
            <v/>
          </cell>
          <cell r="ES417" t="str">
            <v/>
          </cell>
          <cell r="ET417" t="str">
            <v/>
          </cell>
          <cell r="EU417" t="str">
            <v/>
          </cell>
          <cell r="EV417" t="str">
            <v/>
          </cell>
          <cell r="EW417" t="str">
            <v/>
          </cell>
          <cell r="EX417" t="str">
            <v/>
          </cell>
          <cell r="EY417" t="str">
            <v/>
          </cell>
        </row>
        <row r="418"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  <cell r="BJ418" t="str">
            <v/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/>
          </cell>
          <cell r="BS418" t="str">
            <v/>
          </cell>
          <cell r="BT418" t="str">
            <v/>
          </cell>
          <cell r="BU418" t="str">
            <v/>
          </cell>
          <cell r="BV418" t="str">
            <v/>
          </cell>
          <cell r="BW418" t="str">
            <v/>
          </cell>
          <cell r="BX418" t="str">
            <v/>
          </cell>
          <cell r="BY418" t="str">
            <v/>
          </cell>
          <cell r="BZ418" t="str">
            <v/>
          </cell>
          <cell r="CA418" t="str">
            <v/>
          </cell>
          <cell r="CB418" t="str">
            <v/>
          </cell>
          <cell r="CC418" t="str">
            <v/>
          </cell>
          <cell r="CD418" t="str">
            <v/>
          </cell>
          <cell r="CE418" t="str">
            <v/>
          </cell>
          <cell r="CF418" t="str">
            <v/>
          </cell>
          <cell r="CG418" t="str">
            <v/>
          </cell>
          <cell r="CH418" t="str">
            <v/>
          </cell>
          <cell r="CI418" t="str">
            <v/>
          </cell>
          <cell r="CJ418" t="str">
            <v/>
          </cell>
          <cell r="CK418" t="str">
            <v/>
          </cell>
          <cell r="CL418" t="str">
            <v/>
          </cell>
          <cell r="CM418" t="str">
            <v/>
          </cell>
          <cell r="CN418">
            <v>7</v>
          </cell>
          <cell r="CO418" t="str">
            <v/>
          </cell>
          <cell r="CP418" t="str">
            <v/>
          </cell>
          <cell r="CQ418" t="str">
            <v/>
          </cell>
          <cell r="CR418" t="str">
            <v/>
          </cell>
          <cell r="CS418" t="str">
            <v/>
          </cell>
          <cell r="CT418" t="str">
            <v/>
          </cell>
          <cell r="CU418" t="str">
            <v/>
          </cell>
          <cell r="CV418" t="str">
            <v/>
          </cell>
          <cell r="CW418" t="str">
            <v/>
          </cell>
          <cell r="CX418" t="str">
            <v/>
          </cell>
          <cell r="CY418" t="str">
            <v/>
          </cell>
          <cell r="CZ418" t="str">
            <v/>
          </cell>
          <cell r="DA418" t="str">
            <v/>
          </cell>
          <cell r="DB418" t="str">
            <v/>
          </cell>
          <cell r="DC418" t="str">
            <v/>
          </cell>
          <cell r="DD418" t="str">
            <v/>
          </cell>
          <cell r="DE418" t="str">
            <v/>
          </cell>
          <cell r="DF418" t="str">
            <v/>
          </cell>
          <cell r="DG418" t="str">
            <v/>
          </cell>
          <cell r="DH418" t="str">
            <v/>
          </cell>
          <cell r="DI418" t="str">
            <v/>
          </cell>
          <cell r="DJ418" t="str">
            <v/>
          </cell>
          <cell r="DK418" t="str">
            <v/>
          </cell>
          <cell r="DL418" t="str">
            <v/>
          </cell>
          <cell r="DM418" t="str">
            <v/>
          </cell>
          <cell r="DN418" t="str">
            <v/>
          </cell>
          <cell r="DO418" t="str">
            <v/>
          </cell>
          <cell r="DP418" t="str">
            <v/>
          </cell>
          <cell r="DQ418" t="str">
            <v/>
          </cell>
          <cell r="DR418" t="str">
            <v/>
          </cell>
          <cell r="DS418" t="str">
            <v/>
          </cell>
          <cell r="DT418" t="str">
            <v/>
          </cell>
          <cell r="DU418" t="str">
            <v/>
          </cell>
          <cell r="DV418" t="str">
            <v/>
          </cell>
          <cell r="DW418" t="str">
            <v/>
          </cell>
          <cell r="DX418" t="str">
            <v/>
          </cell>
          <cell r="DY418" t="str">
            <v/>
          </cell>
          <cell r="DZ418" t="str">
            <v/>
          </cell>
          <cell r="EA418" t="str">
            <v/>
          </cell>
          <cell r="EB418" t="str">
            <v/>
          </cell>
          <cell r="EC418" t="str">
            <v/>
          </cell>
          <cell r="ED418" t="str">
            <v/>
          </cell>
          <cell r="EE418" t="str">
            <v/>
          </cell>
          <cell r="EF418" t="str">
            <v/>
          </cell>
          <cell r="EG418" t="str">
            <v/>
          </cell>
          <cell r="EH418" t="str">
            <v/>
          </cell>
          <cell r="EI418" t="str">
            <v/>
          </cell>
          <cell r="EJ418" t="str">
            <v/>
          </cell>
          <cell r="EK418" t="str">
            <v/>
          </cell>
          <cell r="EL418" t="str">
            <v/>
          </cell>
          <cell r="EM418" t="str">
            <v/>
          </cell>
          <cell r="EN418" t="str">
            <v/>
          </cell>
          <cell r="EO418" t="str">
            <v/>
          </cell>
          <cell r="EP418" t="str">
            <v/>
          </cell>
          <cell r="EQ418" t="str">
            <v/>
          </cell>
          <cell r="ER418" t="str">
            <v/>
          </cell>
          <cell r="ES418" t="str">
            <v/>
          </cell>
          <cell r="ET418" t="str">
            <v/>
          </cell>
          <cell r="EU418" t="str">
            <v/>
          </cell>
          <cell r="EV418" t="str">
            <v/>
          </cell>
          <cell r="EW418" t="str">
            <v/>
          </cell>
          <cell r="EX418" t="str">
            <v/>
          </cell>
          <cell r="EY418" t="str">
            <v/>
          </cell>
        </row>
        <row r="419"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  <cell r="BP419" t="str">
            <v/>
          </cell>
          <cell r="BQ419" t="str">
            <v/>
          </cell>
          <cell r="BR419" t="str">
            <v/>
          </cell>
          <cell r="BS419" t="str">
            <v/>
          </cell>
          <cell r="BT419" t="str">
            <v/>
          </cell>
          <cell r="BU419" t="str">
            <v/>
          </cell>
          <cell r="BV419" t="str">
            <v/>
          </cell>
          <cell r="BW419" t="str">
            <v/>
          </cell>
          <cell r="BX419" t="str">
            <v/>
          </cell>
          <cell r="BY419" t="str">
            <v/>
          </cell>
          <cell r="BZ419" t="str">
            <v/>
          </cell>
          <cell r="CA419" t="str">
            <v/>
          </cell>
          <cell r="CB419" t="str">
            <v/>
          </cell>
          <cell r="CC419" t="str">
            <v/>
          </cell>
          <cell r="CD419" t="str">
            <v/>
          </cell>
          <cell r="CE419" t="str">
            <v/>
          </cell>
          <cell r="CF419" t="str">
            <v/>
          </cell>
          <cell r="CG419" t="str">
            <v/>
          </cell>
          <cell r="CH419" t="str">
            <v/>
          </cell>
          <cell r="CI419" t="str">
            <v/>
          </cell>
          <cell r="CJ419" t="str">
            <v/>
          </cell>
          <cell r="CK419" t="str">
            <v/>
          </cell>
          <cell r="CL419" t="str">
            <v/>
          </cell>
          <cell r="CM419" t="str">
            <v/>
          </cell>
          <cell r="CN419" t="str">
            <v/>
          </cell>
          <cell r="CO419" t="str">
            <v/>
          </cell>
          <cell r="CP419" t="str">
            <v/>
          </cell>
          <cell r="CQ419" t="str">
            <v/>
          </cell>
          <cell r="CR419" t="str">
            <v/>
          </cell>
          <cell r="CS419" t="str">
            <v/>
          </cell>
          <cell r="CT419" t="str">
            <v/>
          </cell>
          <cell r="CU419" t="str">
            <v/>
          </cell>
          <cell r="CV419" t="str">
            <v/>
          </cell>
          <cell r="CW419" t="str">
            <v/>
          </cell>
          <cell r="CX419" t="str">
            <v/>
          </cell>
          <cell r="CY419" t="str">
            <v/>
          </cell>
          <cell r="CZ419" t="str">
            <v/>
          </cell>
          <cell r="DA419" t="str">
            <v/>
          </cell>
          <cell r="DB419" t="str">
            <v/>
          </cell>
          <cell r="DC419" t="str">
            <v/>
          </cell>
          <cell r="DD419" t="str">
            <v/>
          </cell>
          <cell r="DE419" t="str">
            <v/>
          </cell>
          <cell r="DF419" t="str">
            <v/>
          </cell>
          <cell r="DG419" t="str">
            <v/>
          </cell>
          <cell r="DH419" t="str">
            <v/>
          </cell>
          <cell r="DI419" t="str">
            <v/>
          </cell>
          <cell r="DJ419" t="str">
            <v/>
          </cell>
          <cell r="DK419" t="str">
            <v/>
          </cell>
          <cell r="DL419" t="str">
            <v/>
          </cell>
          <cell r="DM419" t="str">
            <v/>
          </cell>
          <cell r="DN419" t="str">
            <v/>
          </cell>
          <cell r="DO419" t="str">
            <v/>
          </cell>
          <cell r="DP419" t="str">
            <v/>
          </cell>
          <cell r="DQ419" t="str">
            <v/>
          </cell>
          <cell r="DR419" t="str">
            <v/>
          </cell>
          <cell r="DS419" t="str">
            <v/>
          </cell>
          <cell r="DT419" t="str">
            <v/>
          </cell>
          <cell r="DU419" t="str">
            <v/>
          </cell>
          <cell r="DV419" t="str">
            <v/>
          </cell>
          <cell r="DW419" t="str">
            <v/>
          </cell>
          <cell r="DX419" t="str">
            <v/>
          </cell>
          <cell r="DY419" t="str">
            <v/>
          </cell>
          <cell r="DZ419" t="str">
            <v/>
          </cell>
          <cell r="EA419" t="str">
            <v/>
          </cell>
          <cell r="EB419" t="str">
            <v/>
          </cell>
          <cell r="EC419" t="str">
            <v/>
          </cell>
          <cell r="ED419" t="str">
            <v/>
          </cell>
          <cell r="EE419" t="str">
            <v/>
          </cell>
          <cell r="EF419" t="str">
            <v/>
          </cell>
          <cell r="EG419" t="str">
            <v/>
          </cell>
          <cell r="EH419" t="str">
            <v/>
          </cell>
          <cell r="EI419" t="str">
            <v/>
          </cell>
          <cell r="EJ419" t="str">
            <v/>
          </cell>
          <cell r="EK419" t="str">
            <v/>
          </cell>
          <cell r="EL419" t="str">
            <v/>
          </cell>
          <cell r="EM419" t="str">
            <v/>
          </cell>
          <cell r="EN419" t="str">
            <v/>
          </cell>
          <cell r="EO419" t="str">
            <v/>
          </cell>
          <cell r="EP419" t="str">
            <v/>
          </cell>
          <cell r="EQ419" t="str">
            <v/>
          </cell>
          <cell r="ER419" t="str">
            <v/>
          </cell>
          <cell r="ES419" t="str">
            <v/>
          </cell>
          <cell r="ET419" t="str">
            <v/>
          </cell>
          <cell r="EU419" t="str">
            <v/>
          </cell>
          <cell r="EV419" t="str">
            <v/>
          </cell>
          <cell r="EW419" t="str">
            <v/>
          </cell>
          <cell r="EX419" t="str">
            <v/>
          </cell>
          <cell r="EY419">
            <v>0.35000000000000003</v>
          </cell>
        </row>
        <row r="426"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  <cell r="BP426" t="str">
            <v/>
          </cell>
          <cell r="BQ426" t="str">
            <v/>
          </cell>
          <cell r="BR426" t="str">
            <v/>
          </cell>
          <cell r="BS426" t="str">
            <v/>
          </cell>
          <cell r="BT426" t="str">
            <v/>
          </cell>
          <cell r="BU426">
            <v>1</v>
          </cell>
          <cell r="BV426" t="str">
            <v/>
          </cell>
          <cell r="BW426" t="str">
            <v/>
          </cell>
          <cell r="BX426" t="str">
            <v/>
          </cell>
          <cell r="BY426" t="str">
            <v/>
          </cell>
          <cell r="BZ426" t="str">
            <v/>
          </cell>
          <cell r="CA426" t="str">
            <v/>
          </cell>
          <cell r="CB426" t="str">
            <v/>
          </cell>
          <cell r="CC426" t="str">
            <v/>
          </cell>
          <cell r="CD426" t="str">
            <v/>
          </cell>
          <cell r="CE426" t="str">
            <v/>
          </cell>
          <cell r="CF426" t="str">
            <v/>
          </cell>
          <cell r="CG426" t="str">
            <v/>
          </cell>
          <cell r="CH426" t="str">
            <v/>
          </cell>
          <cell r="CI426" t="str">
            <v/>
          </cell>
          <cell r="CJ426" t="str">
            <v/>
          </cell>
          <cell r="CK426" t="str">
            <v/>
          </cell>
          <cell r="CL426" t="str">
            <v/>
          </cell>
          <cell r="CM426" t="str">
            <v/>
          </cell>
          <cell r="CN426" t="str">
            <v/>
          </cell>
          <cell r="CO426" t="str">
            <v/>
          </cell>
          <cell r="CP426" t="str">
            <v/>
          </cell>
          <cell r="CQ426" t="str">
            <v/>
          </cell>
          <cell r="CR426" t="str">
            <v/>
          </cell>
          <cell r="CS426" t="str">
            <v/>
          </cell>
          <cell r="CT426" t="str">
            <v/>
          </cell>
          <cell r="CU426" t="str">
            <v/>
          </cell>
          <cell r="CV426" t="str">
            <v/>
          </cell>
          <cell r="CW426" t="str">
            <v/>
          </cell>
          <cell r="CX426" t="str">
            <v/>
          </cell>
          <cell r="CY426" t="str">
            <v/>
          </cell>
          <cell r="CZ426" t="str">
            <v/>
          </cell>
          <cell r="DA426" t="str">
            <v/>
          </cell>
          <cell r="DB426" t="str">
            <v/>
          </cell>
          <cell r="DC426" t="str">
            <v/>
          </cell>
          <cell r="DD426" t="str">
            <v/>
          </cell>
          <cell r="DE426" t="str">
            <v/>
          </cell>
          <cell r="DF426" t="str">
            <v/>
          </cell>
          <cell r="DG426" t="str">
            <v/>
          </cell>
          <cell r="DH426" t="str">
            <v/>
          </cell>
          <cell r="DI426" t="str">
            <v/>
          </cell>
          <cell r="DJ426" t="str">
            <v/>
          </cell>
          <cell r="DK426" t="str">
            <v/>
          </cell>
          <cell r="DL426" t="str">
            <v/>
          </cell>
          <cell r="DM426" t="str">
            <v/>
          </cell>
          <cell r="DN426" t="str">
            <v/>
          </cell>
          <cell r="DO426" t="str">
            <v/>
          </cell>
          <cell r="DP426" t="str">
            <v/>
          </cell>
          <cell r="DQ426" t="str">
            <v/>
          </cell>
          <cell r="DR426" t="str">
            <v/>
          </cell>
          <cell r="DS426" t="str">
            <v/>
          </cell>
          <cell r="DT426" t="str">
            <v/>
          </cell>
          <cell r="DU426" t="str">
            <v/>
          </cell>
          <cell r="DV426" t="str">
            <v/>
          </cell>
          <cell r="DW426" t="str">
            <v/>
          </cell>
          <cell r="DX426" t="str">
            <v/>
          </cell>
          <cell r="DY426" t="str">
            <v/>
          </cell>
          <cell r="DZ426" t="str">
            <v/>
          </cell>
          <cell r="EA426" t="str">
            <v/>
          </cell>
          <cell r="EB426" t="str">
            <v/>
          </cell>
          <cell r="EC426" t="str">
            <v/>
          </cell>
          <cell r="ED426" t="str">
            <v/>
          </cell>
          <cell r="EE426" t="str">
            <v/>
          </cell>
          <cell r="EF426" t="str">
            <v/>
          </cell>
          <cell r="EG426" t="str">
            <v/>
          </cell>
          <cell r="EH426" t="str">
            <v/>
          </cell>
          <cell r="EI426" t="str">
            <v/>
          </cell>
          <cell r="EJ426" t="str">
            <v/>
          </cell>
          <cell r="EK426" t="str">
            <v/>
          </cell>
          <cell r="EL426" t="str">
            <v/>
          </cell>
          <cell r="EM426" t="str">
            <v/>
          </cell>
          <cell r="EN426" t="str">
            <v/>
          </cell>
          <cell r="EO426" t="str">
            <v/>
          </cell>
          <cell r="EP426" t="str">
            <v/>
          </cell>
          <cell r="EQ426" t="str">
            <v/>
          </cell>
          <cell r="ER426" t="str">
            <v/>
          </cell>
          <cell r="ES426" t="str">
            <v/>
          </cell>
          <cell r="ET426" t="str">
            <v/>
          </cell>
          <cell r="EU426" t="str">
            <v/>
          </cell>
          <cell r="EV426" t="str">
            <v/>
          </cell>
          <cell r="EW426" t="str">
            <v/>
          </cell>
          <cell r="EX426" t="str">
            <v/>
          </cell>
          <cell r="EY426" t="str">
            <v/>
          </cell>
        </row>
        <row r="427"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  <cell r="BI427" t="str">
            <v/>
          </cell>
          <cell r="BJ427" t="str">
            <v/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  <cell r="BP427" t="str">
            <v/>
          </cell>
          <cell r="BQ427" t="str">
            <v/>
          </cell>
          <cell r="BR427" t="str">
            <v/>
          </cell>
          <cell r="BS427" t="str">
            <v/>
          </cell>
          <cell r="BT427" t="str">
            <v/>
          </cell>
          <cell r="BU427" t="str">
            <v/>
          </cell>
          <cell r="BV427" t="str">
            <v/>
          </cell>
          <cell r="BW427" t="str">
            <v/>
          </cell>
          <cell r="BX427" t="str">
            <v/>
          </cell>
          <cell r="BY427" t="str">
            <v/>
          </cell>
          <cell r="BZ427" t="str">
            <v/>
          </cell>
          <cell r="CA427">
            <v>2</v>
          </cell>
          <cell r="CB427" t="str">
            <v/>
          </cell>
          <cell r="CC427" t="str">
            <v/>
          </cell>
          <cell r="CD427" t="str">
            <v/>
          </cell>
          <cell r="CE427" t="str">
            <v/>
          </cell>
          <cell r="CF427" t="str">
            <v/>
          </cell>
          <cell r="CG427" t="str">
            <v/>
          </cell>
          <cell r="CH427" t="str">
            <v/>
          </cell>
          <cell r="CI427" t="str">
            <v/>
          </cell>
          <cell r="CJ427" t="str">
            <v/>
          </cell>
          <cell r="CK427" t="str">
            <v/>
          </cell>
          <cell r="CL427" t="str">
            <v/>
          </cell>
          <cell r="CM427" t="str">
            <v/>
          </cell>
          <cell r="CN427" t="str">
            <v/>
          </cell>
          <cell r="CO427" t="str">
            <v/>
          </cell>
          <cell r="CP427" t="str">
            <v/>
          </cell>
          <cell r="CQ427" t="str">
            <v/>
          </cell>
          <cell r="CR427" t="str">
            <v/>
          </cell>
          <cell r="CS427" t="str">
            <v/>
          </cell>
          <cell r="CT427" t="str">
            <v/>
          </cell>
          <cell r="CU427" t="str">
            <v/>
          </cell>
          <cell r="CV427" t="str">
            <v/>
          </cell>
          <cell r="CW427" t="str">
            <v/>
          </cell>
          <cell r="CX427" t="str">
            <v/>
          </cell>
          <cell r="CY427" t="str">
            <v/>
          </cell>
          <cell r="CZ427" t="str">
            <v/>
          </cell>
          <cell r="DA427" t="str">
            <v/>
          </cell>
          <cell r="DB427" t="str">
            <v/>
          </cell>
          <cell r="DC427" t="str">
            <v/>
          </cell>
          <cell r="DD427" t="str">
            <v/>
          </cell>
          <cell r="DE427" t="str">
            <v/>
          </cell>
          <cell r="DF427" t="str">
            <v/>
          </cell>
          <cell r="DG427" t="str">
            <v/>
          </cell>
          <cell r="DH427" t="str">
            <v/>
          </cell>
          <cell r="DI427" t="str">
            <v/>
          </cell>
          <cell r="DJ427" t="str">
            <v/>
          </cell>
          <cell r="DK427" t="str">
            <v/>
          </cell>
          <cell r="DL427" t="str">
            <v/>
          </cell>
          <cell r="DM427" t="str">
            <v/>
          </cell>
          <cell r="DN427" t="str">
            <v/>
          </cell>
          <cell r="DO427" t="str">
            <v/>
          </cell>
          <cell r="DP427" t="str">
            <v/>
          </cell>
          <cell r="DQ427" t="str">
            <v/>
          </cell>
          <cell r="DR427" t="str">
            <v/>
          </cell>
          <cell r="DS427" t="str">
            <v/>
          </cell>
          <cell r="DT427" t="str">
            <v/>
          </cell>
          <cell r="DU427" t="str">
            <v/>
          </cell>
          <cell r="DV427" t="str">
            <v/>
          </cell>
          <cell r="DW427" t="str">
            <v/>
          </cell>
          <cell r="DX427" t="str">
            <v/>
          </cell>
          <cell r="DY427" t="str">
            <v/>
          </cell>
          <cell r="DZ427" t="str">
            <v/>
          </cell>
          <cell r="EA427" t="str">
            <v/>
          </cell>
          <cell r="EB427" t="str">
            <v/>
          </cell>
          <cell r="EC427" t="str">
            <v/>
          </cell>
          <cell r="ED427" t="str">
            <v/>
          </cell>
          <cell r="EE427" t="str">
            <v/>
          </cell>
          <cell r="EF427" t="str">
            <v/>
          </cell>
          <cell r="EG427" t="str">
            <v/>
          </cell>
          <cell r="EH427" t="str">
            <v/>
          </cell>
          <cell r="EI427" t="str">
            <v/>
          </cell>
          <cell r="EJ427" t="str">
            <v/>
          </cell>
          <cell r="EK427" t="str">
            <v/>
          </cell>
          <cell r="EL427" t="str">
            <v/>
          </cell>
          <cell r="EM427" t="str">
            <v/>
          </cell>
          <cell r="EN427" t="str">
            <v/>
          </cell>
          <cell r="EO427" t="str">
            <v/>
          </cell>
          <cell r="EP427" t="str">
            <v/>
          </cell>
          <cell r="EQ427" t="str">
            <v/>
          </cell>
          <cell r="ER427" t="str">
            <v/>
          </cell>
          <cell r="ES427" t="str">
            <v/>
          </cell>
          <cell r="ET427" t="str">
            <v/>
          </cell>
          <cell r="EU427" t="str">
            <v/>
          </cell>
          <cell r="EV427" t="str">
            <v/>
          </cell>
          <cell r="EW427" t="str">
            <v/>
          </cell>
          <cell r="EX427" t="str">
            <v/>
          </cell>
          <cell r="EY427" t="str">
            <v/>
          </cell>
        </row>
        <row r="428"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>
            <v>9.5</v>
          </cell>
          <cell r="BO428" t="str">
            <v/>
          </cell>
          <cell r="BP428" t="str">
            <v/>
          </cell>
          <cell r="BQ428" t="str">
            <v/>
          </cell>
          <cell r="BR428" t="str">
            <v/>
          </cell>
          <cell r="BS428" t="str">
            <v/>
          </cell>
          <cell r="BT428" t="str">
            <v/>
          </cell>
          <cell r="BU428" t="str">
            <v/>
          </cell>
          <cell r="BV428" t="str">
            <v/>
          </cell>
          <cell r="BW428" t="str">
            <v/>
          </cell>
          <cell r="BX428" t="str">
            <v/>
          </cell>
          <cell r="BY428" t="str">
            <v/>
          </cell>
          <cell r="BZ428" t="str">
            <v/>
          </cell>
          <cell r="CA428" t="str">
            <v/>
          </cell>
          <cell r="CB428" t="str">
            <v/>
          </cell>
          <cell r="CC428" t="str">
            <v/>
          </cell>
          <cell r="CD428" t="str">
            <v/>
          </cell>
          <cell r="CE428" t="str">
            <v/>
          </cell>
          <cell r="CF428" t="str">
            <v/>
          </cell>
          <cell r="CG428" t="str">
            <v/>
          </cell>
          <cell r="CH428" t="str">
            <v/>
          </cell>
          <cell r="CI428" t="str">
            <v/>
          </cell>
          <cell r="CJ428" t="str">
            <v/>
          </cell>
          <cell r="CK428" t="str">
            <v/>
          </cell>
          <cell r="CL428" t="str">
            <v/>
          </cell>
          <cell r="CM428" t="str">
            <v/>
          </cell>
          <cell r="CN428" t="str">
            <v/>
          </cell>
          <cell r="CO428" t="str">
            <v/>
          </cell>
          <cell r="CP428" t="str">
            <v/>
          </cell>
          <cell r="CQ428" t="str">
            <v/>
          </cell>
          <cell r="CR428" t="str">
            <v/>
          </cell>
          <cell r="CS428" t="str">
            <v/>
          </cell>
          <cell r="CT428" t="str">
            <v/>
          </cell>
          <cell r="CU428" t="str">
            <v/>
          </cell>
          <cell r="CV428" t="str">
            <v/>
          </cell>
          <cell r="CW428" t="str">
            <v/>
          </cell>
          <cell r="CX428" t="str">
            <v/>
          </cell>
          <cell r="CY428" t="str">
            <v/>
          </cell>
          <cell r="CZ428" t="str">
            <v/>
          </cell>
          <cell r="DA428" t="str">
            <v/>
          </cell>
          <cell r="DB428" t="str">
            <v/>
          </cell>
          <cell r="DC428" t="str">
            <v/>
          </cell>
          <cell r="DD428" t="str">
            <v/>
          </cell>
          <cell r="DE428" t="str">
            <v/>
          </cell>
          <cell r="DF428" t="str">
            <v/>
          </cell>
          <cell r="DG428" t="str">
            <v/>
          </cell>
          <cell r="DH428" t="str">
            <v/>
          </cell>
          <cell r="DI428" t="str">
            <v/>
          </cell>
          <cell r="DJ428" t="str">
            <v/>
          </cell>
          <cell r="DK428" t="str">
            <v/>
          </cell>
          <cell r="DL428" t="str">
            <v/>
          </cell>
          <cell r="DM428" t="str">
            <v/>
          </cell>
          <cell r="DN428" t="str">
            <v/>
          </cell>
          <cell r="DO428" t="str">
            <v/>
          </cell>
          <cell r="DP428" t="str">
            <v/>
          </cell>
          <cell r="DQ428" t="str">
            <v/>
          </cell>
          <cell r="DR428" t="str">
            <v/>
          </cell>
          <cell r="DS428" t="str">
            <v/>
          </cell>
          <cell r="DT428" t="str">
            <v/>
          </cell>
          <cell r="DU428" t="str">
            <v/>
          </cell>
          <cell r="DV428" t="str">
            <v/>
          </cell>
          <cell r="DW428" t="str">
            <v/>
          </cell>
          <cell r="DX428" t="str">
            <v/>
          </cell>
          <cell r="DY428" t="str">
            <v/>
          </cell>
          <cell r="DZ428" t="str">
            <v/>
          </cell>
          <cell r="EA428" t="str">
            <v/>
          </cell>
          <cell r="EB428" t="str">
            <v/>
          </cell>
          <cell r="EC428" t="str">
            <v/>
          </cell>
          <cell r="ED428" t="str">
            <v/>
          </cell>
          <cell r="EE428" t="str">
            <v/>
          </cell>
          <cell r="EF428" t="str">
            <v/>
          </cell>
          <cell r="EG428" t="str">
            <v/>
          </cell>
          <cell r="EH428" t="str">
            <v/>
          </cell>
          <cell r="EI428" t="str">
            <v/>
          </cell>
          <cell r="EJ428" t="str">
            <v/>
          </cell>
          <cell r="EK428" t="str">
            <v/>
          </cell>
          <cell r="EL428" t="str">
            <v/>
          </cell>
          <cell r="EM428" t="str">
            <v/>
          </cell>
          <cell r="EN428" t="str">
            <v/>
          </cell>
          <cell r="EO428" t="str">
            <v/>
          </cell>
          <cell r="EP428" t="str">
            <v/>
          </cell>
          <cell r="EQ428" t="str">
            <v/>
          </cell>
          <cell r="ER428" t="str">
            <v/>
          </cell>
          <cell r="ES428" t="str">
            <v/>
          </cell>
          <cell r="ET428" t="str">
            <v/>
          </cell>
          <cell r="EU428" t="str">
            <v/>
          </cell>
          <cell r="EV428" t="str">
            <v/>
          </cell>
          <cell r="EW428" t="str">
            <v/>
          </cell>
          <cell r="EX428" t="str">
            <v/>
          </cell>
          <cell r="EY428" t="str">
            <v/>
          </cell>
        </row>
        <row r="429"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>
            <v>4.75</v>
          </cell>
          <cell r="BM429" t="str">
            <v/>
          </cell>
          <cell r="BN429" t="str">
            <v/>
          </cell>
          <cell r="BO429" t="str">
            <v/>
          </cell>
          <cell r="BP429" t="str">
            <v/>
          </cell>
          <cell r="BQ429" t="str">
            <v/>
          </cell>
          <cell r="BR429" t="str">
            <v/>
          </cell>
          <cell r="BS429" t="str">
            <v/>
          </cell>
          <cell r="BT429" t="str">
            <v/>
          </cell>
          <cell r="BU429" t="str">
            <v/>
          </cell>
          <cell r="BV429" t="str">
            <v/>
          </cell>
          <cell r="BW429" t="str">
            <v/>
          </cell>
          <cell r="BX429" t="str">
            <v/>
          </cell>
          <cell r="BY429" t="str">
            <v/>
          </cell>
          <cell r="BZ429" t="str">
            <v/>
          </cell>
          <cell r="CA429" t="str">
            <v/>
          </cell>
          <cell r="CB429" t="str">
            <v/>
          </cell>
          <cell r="CC429" t="str">
            <v/>
          </cell>
          <cell r="CD429" t="str">
            <v/>
          </cell>
          <cell r="CE429" t="str">
            <v/>
          </cell>
          <cell r="CF429" t="str">
            <v/>
          </cell>
          <cell r="CG429" t="str">
            <v/>
          </cell>
          <cell r="CH429" t="str">
            <v/>
          </cell>
          <cell r="CI429" t="str">
            <v/>
          </cell>
          <cell r="CJ429" t="str">
            <v/>
          </cell>
          <cell r="CK429" t="str">
            <v/>
          </cell>
          <cell r="CL429" t="str">
            <v/>
          </cell>
          <cell r="CM429" t="str">
            <v/>
          </cell>
          <cell r="CN429" t="str">
            <v/>
          </cell>
          <cell r="CO429" t="str">
            <v/>
          </cell>
          <cell r="CP429" t="str">
            <v/>
          </cell>
          <cell r="CQ429" t="str">
            <v/>
          </cell>
          <cell r="CR429" t="str">
            <v/>
          </cell>
          <cell r="CS429" t="str">
            <v/>
          </cell>
          <cell r="CT429" t="str">
            <v/>
          </cell>
          <cell r="CU429" t="str">
            <v/>
          </cell>
          <cell r="CV429" t="str">
            <v/>
          </cell>
          <cell r="CW429" t="str">
            <v/>
          </cell>
          <cell r="CX429" t="str">
            <v/>
          </cell>
          <cell r="CY429" t="str">
            <v/>
          </cell>
          <cell r="CZ429" t="str">
            <v/>
          </cell>
          <cell r="DA429" t="str">
            <v/>
          </cell>
          <cell r="DB429" t="str">
            <v/>
          </cell>
          <cell r="DC429" t="str">
            <v/>
          </cell>
          <cell r="DD429" t="str">
            <v/>
          </cell>
          <cell r="DE429" t="str">
            <v/>
          </cell>
          <cell r="DF429" t="str">
            <v/>
          </cell>
          <cell r="DG429" t="str">
            <v/>
          </cell>
          <cell r="DH429" t="str">
            <v/>
          </cell>
          <cell r="DI429" t="str">
            <v/>
          </cell>
          <cell r="DJ429" t="str">
            <v/>
          </cell>
          <cell r="DK429" t="str">
            <v/>
          </cell>
          <cell r="DL429" t="str">
            <v/>
          </cell>
          <cell r="DM429" t="str">
            <v/>
          </cell>
          <cell r="DN429" t="str">
            <v/>
          </cell>
          <cell r="DO429" t="str">
            <v/>
          </cell>
          <cell r="DP429" t="str">
            <v/>
          </cell>
          <cell r="DQ429" t="str">
            <v/>
          </cell>
          <cell r="DR429" t="str">
            <v/>
          </cell>
          <cell r="DS429" t="str">
            <v/>
          </cell>
          <cell r="DT429" t="str">
            <v/>
          </cell>
          <cell r="DU429" t="str">
            <v/>
          </cell>
          <cell r="DV429" t="str">
            <v/>
          </cell>
          <cell r="DW429" t="str">
            <v/>
          </cell>
          <cell r="DX429" t="str">
            <v/>
          </cell>
          <cell r="DY429" t="str">
            <v/>
          </cell>
          <cell r="DZ429" t="str">
            <v/>
          </cell>
          <cell r="EA429" t="str">
            <v/>
          </cell>
          <cell r="EB429" t="str">
            <v/>
          </cell>
          <cell r="EC429" t="str">
            <v/>
          </cell>
          <cell r="ED429" t="str">
            <v/>
          </cell>
          <cell r="EE429" t="str">
            <v/>
          </cell>
          <cell r="EF429" t="str">
            <v/>
          </cell>
          <cell r="EG429" t="str">
            <v/>
          </cell>
          <cell r="EH429" t="str">
            <v/>
          </cell>
          <cell r="EI429" t="str">
            <v/>
          </cell>
          <cell r="EJ429" t="str">
            <v/>
          </cell>
          <cell r="EK429" t="str">
            <v/>
          </cell>
          <cell r="EL429" t="str">
            <v/>
          </cell>
          <cell r="EM429" t="str">
            <v/>
          </cell>
          <cell r="EN429" t="str">
            <v/>
          </cell>
          <cell r="EO429" t="str">
            <v/>
          </cell>
          <cell r="EP429" t="str">
            <v/>
          </cell>
          <cell r="EQ429" t="str">
            <v/>
          </cell>
          <cell r="ER429" t="str">
            <v/>
          </cell>
          <cell r="ES429" t="str">
            <v/>
          </cell>
          <cell r="ET429" t="str">
            <v/>
          </cell>
          <cell r="EU429" t="str">
            <v/>
          </cell>
          <cell r="EV429" t="str">
            <v/>
          </cell>
          <cell r="EW429" t="str">
            <v/>
          </cell>
          <cell r="EX429" t="str">
            <v/>
          </cell>
          <cell r="EY429" t="str">
            <v/>
          </cell>
        </row>
        <row r="430"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  <cell r="BP430" t="str">
            <v/>
          </cell>
          <cell r="BQ430" t="str">
            <v/>
          </cell>
          <cell r="BR430" t="str">
            <v/>
          </cell>
          <cell r="BS430" t="str">
            <v/>
          </cell>
          <cell r="BT430" t="str">
            <v/>
          </cell>
          <cell r="BU430" t="str">
            <v/>
          </cell>
          <cell r="BV430" t="str">
            <v/>
          </cell>
          <cell r="BW430" t="str">
            <v/>
          </cell>
          <cell r="BX430" t="str">
            <v/>
          </cell>
          <cell r="BY430" t="str">
            <v/>
          </cell>
          <cell r="BZ430" t="str">
            <v/>
          </cell>
          <cell r="CA430" t="str">
            <v/>
          </cell>
          <cell r="CB430" t="str">
            <v/>
          </cell>
          <cell r="CC430" t="str">
            <v/>
          </cell>
          <cell r="CD430" t="str">
            <v/>
          </cell>
          <cell r="CE430" t="str">
            <v/>
          </cell>
          <cell r="CF430" t="str">
            <v/>
          </cell>
          <cell r="CG430" t="str">
            <v/>
          </cell>
          <cell r="CH430" t="str">
            <v/>
          </cell>
          <cell r="CI430" t="str">
            <v/>
          </cell>
          <cell r="CJ430" t="str">
            <v/>
          </cell>
          <cell r="CK430" t="str">
            <v/>
          </cell>
          <cell r="CL430" t="str">
            <v/>
          </cell>
          <cell r="CM430" t="str">
            <v/>
          </cell>
          <cell r="CN430" t="str">
            <v/>
          </cell>
          <cell r="CO430" t="str">
            <v/>
          </cell>
          <cell r="CP430" t="str">
            <v/>
          </cell>
          <cell r="CQ430" t="str">
            <v/>
          </cell>
          <cell r="CR430" t="str">
            <v/>
          </cell>
          <cell r="CS430">
            <v>4.5</v>
          </cell>
          <cell r="CT430" t="str">
            <v/>
          </cell>
          <cell r="CU430" t="str">
            <v/>
          </cell>
          <cell r="CV430" t="str">
            <v/>
          </cell>
          <cell r="CW430" t="str">
            <v/>
          </cell>
          <cell r="CX430" t="str">
            <v/>
          </cell>
          <cell r="CY430" t="str">
            <v/>
          </cell>
          <cell r="CZ430" t="str">
            <v/>
          </cell>
          <cell r="DA430" t="str">
            <v/>
          </cell>
          <cell r="DB430" t="str">
            <v/>
          </cell>
          <cell r="DC430" t="str">
            <v/>
          </cell>
          <cell r="DD430" t="str">
            <v/>
          </cell>
          <cell r="DE430" t="str">
            <v/>
          </cell>
          <cell r="DF430" t="str">
            <v/>
          </cell>
          <cell r="DG430" t="str">
            <v/>
          </cell>
          <cell r="DH430" t="str">
            <v/>
          </cell>
          <cell r="DI430" t="str">
            <v/>
          </cell>
          <cell r="DJ430" t="str">
            <v/>
          </cell>
          <cell r="DK430" t="str">
            <v/>
          </cell>
          <cell r="DL430" t="str">
            <v/>
          </cell>
          <cell r="DM430" t="str">
            <v/>
          </cell>
          <cell r="DN430" t="str">
            <v/>
          </cell>
          <cell r="DO430" t="str">
            <v/>
          </cell>
          <cell r="DP430" t="str">
            <v/>
          </cell>
          <cell r="DQ430" t="str">
            <v/>
          </cell>
          <cell r="DR430" t="str">
            <v/>
          </cell>
          <cell r="DS430" t="str">
            <v/>
          </cell>
          <cell r="DT430" t="str">
            <v/>
          </cell>
          <cell r="DU430" t="str">
            <v/>
          </cell>
          <cell r="DV430" t="str">
            <v/>
          </cell>
          <cell r="DW430" t="str">
            <v/>
          </cell>
          <cell r="DX430" t="str">
            <v/>
          </cell>
          <cell r="DY430" t="str">
            <v/>
          </cell>
          <cell r="DZ430" t="str">
            <v/>
          </cell>
          <cell r="EA430" t="str">
            <v/>
          </cell>
          <cell r="EB430" t="str">
            <v/>
          </cell>
          <cell r="EC430" t="str">
            <v/>
          </cell>
          <cell r="ED430" t="str">
            <v/>
          </cell>
          <cell r="EE430" t="str">
            <v/>
          </cell>
          <cell r="EF430" t="str">
            <v/>
          </cell>
          <cell r="EG430" t="str">
            <v/>
          </cell>
          <cell r="EH430" t="str">
            <v/>
          </cell>
          <cell r="EI430" t="str">
            <v/>
          </cell>
          <cell r="EJ430" t="str">
            <v/>
          </cell>
          <cell r="EK430" t="str">
            <v/>
          </cell>
          <cell r="EL430" t="str">
            <v/>
          </cell>
          <cell r="EM430" t="str">
            <v/>
          </cell>
          <cell r="EN430" t="str">
            <v/>
          </cell>
          <cell r="EO430" t="str">
            <v/>
          </cell>
          <cell r="EP430" t="str">
            <v/>
          </cell>
          <cell r="EQ430" t="str">
            <v/>
          </cell>
          <cell r="ER430" t="str">
            <v/>
          </cell>
          <cell r="ES430" t="str">
            <v/>
          </cell>
          <cell r="ET430" t="str">
            <v/>
          </cell>
          <cell r="EU430" t="str">
            <v/>
          </cell>
          <cell r="EV430" t="str">
            <v/>
          </cell>
          <cell r="EW430" t="str">
            <v/>
          </cell>
          <cell r="EX430" t="str">
            <v/>
          </cell>
          <cell r="EY430" t="str">
            <v/>
          </cell>
        </row>
        <row r="431"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  <cell r="BP431" t="str">
            <v/>
          </cell>
          <cell r="BQ431" t="str">
            <v/>
          </cell>
          <cell r="BR431" t="str">
            <v/>
          </cell>
          <cell r="BS431" t="str">
            <v/>
          </cell>
          <cell r="BT431" t="str">
            <v/>
          </cell>
          <cell r="BU431" t="str">
            <v/>
          </cell>
          <cell r="BV431" t="str">
            <v/>
          </cell>
          <cell r="BW431" t="str">
            <v/>
          </cell>
          <cell r="BX431" t="str">
            <v/>
          </cell>
          <cell r="BY431" t="str">
            <v/>
          </cell>
          <cell r="BZ431" t="str">
            <v/>
          </cell>
          <cell r="CA431" t="str">
            <v/>
          </cell>
          <cell r="CB431" t="str">
            <v/>
          </cell>
          <cell r="CC431" t="str">
            <v/>
          </cell>
          <cell r="CD431" t="str">
            <v/>
          </cell>
          <cell r="CE431" t="str">
            <v/>
          </cell>
          <cell r="CF431" t="str">
            <v/>
          </cell>
          <cell r="CG431" t="str">
            <v/>
          </cell>
          <cell r="CH431" t="str">
            <v/>
          </cell>
          <cell r="CI431" t="str">
            <v/>
          </cell>
          <cell r="CJ431" t="str">
            <v/>
          </cell>
          <cell r="CK431" t="str">
            <v/>
          </cell>
          <cell r="CL431" t="str">
            <v/>
          </cell>
          <cell r="CM431" t="str">
            <v/>
          </cell>
          <cell r="CN431" t="str">
            <v/>
          </cell>
          <cell r="CO431">
            <v>1</v>
          </cell>
          <cell r="CP431" t="str">
            <v/>
          </cell>
          <cell r="CQ431" t="str">
            <v/>
          </cell>
          <cell r="CR431" t="str">
            <v/>
          </cell>
          <cell r="CS431" t="str">
            <v/>
          </cell>
          <cell r="CT431" t="str">
            <v/>
          </cell>
          <cell r="CU431" t="str">
            <v/>
          </cell>
          <cell r="CV431" t="str">
            <v/>
          </cell>
          <cell r="CW431" t="str">
            <v/>
          </cell>
          <cell r="CX431" t="str">
            <v/>
          </cell>
          <cell r="CY431" t="str">
            <v/>
          </cell>
          <cell r="CZ431" t="str">
            <v/>
          </cell>
          <cell r="DA431" t="str">
            <v/>
          </cell>
          <cell r="DB431" t="str">
            <v/>
          </cell>
          <cell r="DC431" t="str">
            <v/>
          </cell>
          <cell r="DD431" t="str">
            <v/>
          </cell>
          <cell r="DE431" t="str">
            <v/>
          </cell>
          <cell r="DF431" t="str">
            <v/>
          </cell>
          <cell r="DG431" t="str">
            <v/>
          </cell>
          <cell r="DH431" t="str">
            <v/>
          </cell>
          <cell r="DI431" t="str">
            <v/>
          </cell>
          <cell r="DJ431" t="str">
            <v/>
          </cell>
          <cell r="DK431" t="str">
            <v/>
          </cell>
          <cell r="DL431" t="str">
            <v/>
          </cell>
          <cell r="DM431" t="str">
            <v/>
          </cell>
          <cell r="DN431" t="str">
            <v/>
          </cell>
          <cell r="DO431" t="str">
            <v/>
          </cell>
          <cell r="DP431" t="str">
            <v/>
          </cell>
          <cell r="DQ431" t="str">
            <v/>
          </cell>
          <cell r="DR431" t="str">
            <v/>
          </cell>
          <cell r="DS431" t="str">
            <v/>
          </cell>
          <cell r="DT431" t="str">
            <v/>
          </cell>
          <cell r="DU431" t="str">
            <v/>
          </cell>
          <cell r="DV431" t="str">
            <v/>
          </cell>
          <cell r="DW431" t="str">
            <v/>
          </cell>
          <cell r="DX431" t="str">
            <v/>
          </cell>
          <cell r="DY431" t="str">
            <v/>
          </cell>
          <cell r="DZ431" t="str">
            <v/>
          </cell>
          <cell r="EA431" t="str">
            <v/>
          </cell>
          <cell r="EB431" t="str">
            <v/>
          </cell>
          <cell r="EC431" t="str">
            <v/>
          </cell>
          <cell r="ED431" t="str">
            <v/>
          </cell>
          <cell r="EE431" t="str">
            <v/>
          </cell>
          <cell r="EF431" t="str">
            <v/>
          </cell>
          <cell r="EG431" t="str">
            <v/>
          </cell>
          <cell r="EH431" t="str">
            <v/>
          </cell>
          <cell r="EI431" t="str">
            <v/>
          </cell>
          <cell r="EJ431" t="str">
            <v/>
          </cell>
          <cell r="EK431" t="str">
            <v/>
          </cell>
          <cell r="EL431" t="str">
            <v/>
          </cell>
          <cell r="EM431" t="str">
            <v/>
          </cell>
          <cell r="EN431" t="str">
            <v/>
          </cell>
          <cell r="EO431" t="str">
            <v/>
          </cell>
          <cell r="EP431" t="str">
            <v/>
          </cell>
          <cell r="EQ431" t="str">
            <v/>
          </cell>
          <cell r="ER431" t="str">
            <v/>
          </cell>
          <cell r="ES431" t="str">
            <v/>
          </cell>
          <cell r="ET431" t="str">
            <v/>
          </cell>
          <cell r="EU431" t="str">
            <v/>
          </cell>
          <cell r="EV431" t="str">
            <v/>
          </cell>
          <cell r="EW431" t="str">
            <v/>
          </cell>
          <cell r="EX431" t="str">
            <v/>
          </cell>
          <cell r="EY431" t="str">
            <v/>
          </cell>
        </row>
        <row r="432"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  <cell r="BP432" t="str">
            <v/>
          </cell>
          <cell r="BQ432" t="str">
            <v/>
          </cell>
          <cell r="BR432" t="str">
            <v/>
          </cell>
          <cell r="BS432" t="str">
            <v/>
          </cell>
          <cell r="BT432" t="str">
            <v/>
          </cell>
          <cell r="BU432" t="str">
            <v/>
          </cell>
          <cell r="BV432" t="str">
            <v/>
          </cell>
          <cell r="BW432" t="str">
            <v/>
          </cell>
          <cell r="BX432" t="str">
            <v/>
          </cell>
          <cell r="BY432" t="str">
            <v/>
          </cell>
          <cell r="BZ432" t="str">
            <v/>
          </cell>
          <cell r="CA432" t="str">
            <v/>
          </cell>
          <cell r="CB432" t="str">
            <v/>
          </cell>
          <cell r="CC432" t="str">
            <v/>
          </cell>
          <cell r="CD432" t="str">
            <v/>
          </cell>
          <cell r="CE432" t="str">
            <v/>
          </cell>
          <cell r="CF432" t="str">
            <v/>
          </cell>
          <cell r="CG432" t="str">
            <v/>
          </cell>
          <cell r="CH432" t="str">
            <v/>
          </cell>
          <cell r="CI432" t="str">
            <v/>
          </cell>
          <cell r="CJ432" t="str">
            <v/>
          </cell>
          <cell r="CK432" t="str">
            <v/>
          </cell>
          <cell r="CL432" t="str">
            <v/>
          </cell>
          <cell r="CM432" t="str">
            <v/>
          </cell>
          <cell r="CN432" t="str">
            <v/>
          </cell>
          <cell r="CO432" t="str">
            <v/>
          </cell>
          <cell r="CP432" t="str">
            <v/>
          </cell>
          <cell r="CQ432" t="str">
            <v/>
          </cell>
          <cell r="CR432" t="str">
            <v/>
          </cell>
          <cell r="CS432" t="str">
            <v/>
          </cell>
          <cell r="CT432" t="str">
            <v/>
          </cell>
          <cell r="CU432" t="str">
            <v/>
          </cell>
          <cell r="CV432" t="str">
            <v/>
          </cell>
          <cell r="CW432" t="str">
            <v/>
          </cell>
          <cell r="CX432" t="str">
            <v/>
          </cell>
          <cell r="CY432" t="str">
            <v/>
          </cell>
          <cell r="CZ432" t="str">
            <v/>
          </cell>
          <cell r="DA432" t="str">
            <v/>
          </cell>
          <cell r="DB432" t="str">
            <v/>
          </cell>
          <cell r="DC432" t="str">
            <v/>
          </cell>
          <cell r="DD432" t="str">
            <v/>
          </cell>
          <cell r="DE432" t="str">
            <v/>
          </cell>
          <cell r="DF432" t="str">
            <v/>
          </cell>
          <cell r="DG432" t="str">
            <v/>
          </cell>
          <cell r="DH432" t="str">
            <v/>
          </cell>
          <cell r="DI432" t="str">
            <v/>
          </cell>
          <cell r="DJ432" t="str">
            <v/>
          </cell>
          <cell r="DK432" t="str">
            <v/>
          </cell>
          <cell r="DL432" t="str">
            <v/>
          </cell>
          <cell r="DM432" t="str">
            <v/>
          </cell>
          <cell r="DN432" t="str">
            <v/>
          </cell>
          <cell r="DO432" t="str">
            <v/>
          </cell>
          <cell r="DP432" t="str">
            <v/>
          </cell>
          <cell r="DQ432" t="str">
            <v/>
          </cell>
          <cell r="DR432" t="str">
            <v/>
          </cell>
          <cell r="DS432" t="str">
            <v/>
          </cell>
          <cell r="DT432" t="str">
            <v/>
          </cell>
          <cell r="DU432" t="str">
            <v/>
          </cell>
          <cell r="DV432" t="str">
            <v/>
          </cell>
          <cell r="DW432" t="str">
            <v/>
          </cell>
          <cell r="DX432" t="str">
            <v/>
          </cell>
          <cell r="DY432" t="str">
            <v/>
          </cell>
          <cell r="DZ432" t="str">
            <v/>
          </cell>
          <cell r="EA432" t="str">
            <v/>
          </cell>
          <cell r="EB432" t="str">
            <v/>
          </cell>
          <cell r="EC432" t="str">
            <v/>
          </cell>
          <cell r="ED432" t="str">
            <v/>
          </cell>
          <cell r="EE432" t="str">
            <v/>
          </cell>
          <cell r="EF432" t="str">
            <v/>
          </cell>
          <cell r="EG432" t="str">
            <v/>
          </cell>
          <cell r="EH432" t="str">
            <v/>
          </cell>
          <cell r="EI432" t="str">
            <v/>
          </cell>
          <cell r="EJ432" t="str">
            <v/>
          </cell>
          <cell r="EK432" t="str">
            <v/>
          </cell>
          <cell r="EL432" t="str">
            <v/>
          </cell>
          <cell r="EM432" t="str">
            <v/>
          </cell>
          <cell r="EN432" t="str">
            <v/>
          </cell>
          <cell r="EO432" t="str">
            <v/>
          </cell>
          <cell r="EP432" t="str">
            <v/>
          </cell>
          <cell r="EQ432" t="str">
            <v/>
          </cell>
          <cell r="ER432" t="str">
            <v/>
          </cell>
          <cell r="ES432" t="str">
            <v/>
          </cell>
          <cell r="ET432" t="str">
            <v/>
          </cell>
          <cell r="EU432" t="str">
            <v/>
          </cell>
          <cell r="EV432" t="str">
            <v/>
          </cell>
          <cell r="EW432" t="str">
            <v/>
          </cell>
          <cell r="EX432" t="str">
            <v/>
          </cell>
          <cell r="EY432">
            <v>0.05</v>
          </cell>
        </row>
        <row r="439"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  <cell r="BI439" t="str">
            <v/>
          </cell>
          <cell r="BJ439" t="str">
            <v/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  <cell r="BP439" t="str">
            <v/>
          </cell>
          <cell r="BQ439" t="str">
            <v/>
          </cell>
          <cell r="BR439" t="str">
            <v/>
          </cell>
          <cell r="BS439" t="str">
            <v/>
          </cell>
          <cell r="BT439" t="str">
            <v/>
          </cell>
          <cell r="BU439" t="str">
            <v/>
          </cell>
          <cell r="BV439">
            <v>5</v>
          </cell>
          <cell r="BW439" t="str">
            <v/>
          </cell>
          <cell r="BX439" t="str">
            <v/>
          </cell>
          <cell r="BY439" t="str">
            <v/>
          </cell>
          <cell r="BZ439" t="str">
            <v/>
          </cell>
          <cell r="CA439" t="str">
            <v/>
          </cell>
          <cell r="CB439" t="str">
            <v/>
          </cell>
          <cell r="CC439" t="str">
            <v/>
          </cell>
          <cell r="CD439" t="str">
            <v/>
          </cell>
          <cell r="CE439" t="str">
            <v/>
          </cell>
          <cell r="CF439" t="str">
            <v/>
          </cell>
          <cell r="CG439" t="str">
            <v/>
          </cell>
          <cell r="CH439" t="str">
            <v/>
          </cell>
          <cell r="CI439" t="str">
            <v/>
          </cell>
          <cell r="CJ439" t="str">
            <v/>
          </cell>
          <cell r="CK439" t="str">
            <v/>
          </cell>
          <cell r="CL439" t="str">
            <v/>
          </cell>
          <cell r="CM439" t="str">
            <v/>
          </cell>
          <cell r="CN439" t="str">
            <v/>
          </cell>
          <cell r="CO439" t="str">
            <v/>
          </cell>
          <cell r="CP439" t="str">
            <v/>
          </cell>
          <cell r="CQ439" t="str">
            <v/>
          </cell>
          <cell r="CR439" t="str">
            <v/>
          </cell>
          <cell r="CS439" t="str">
            <v/>
          </cell>
          <cell r="CT439" t="str">
            <v/>
          </cell>
          <cell r="CU439" t="str">
            <v/>
          </cell>
          <cell r="CV439" t="str">
            <v/>
          </cell>
          <cell r="CW439" t="str">
            <v/>
          </cell>
          <cell r="CX439" t="str">
            <v/>
          </cell>
          <cell r="CY439" t="str">
            <v/>
          </cell>
          <cell r="CZ439" t="str">
            <v/>
          </cell>
          <cell r="DA439" t="str">
            <v/>
          </cell>
          <cell r="DB439" t="str">
            <v/>
          </cell>
          <cell r="DC439" t="str">
            <v/>
          </cell>
          <cell r="DD439" t="str">
            <v/>
          </cell>
          <cell r="DE439" t="str">
            <v/>
          </cell>
          <cell r="DF439" t="str">
            <v/>
          </cell>
          <cell r="DG439" t="str">
            <v/>
          </cell>
          <cell r="DH439" t="str">
            <v/>
          </cell>
          <cell r="DI439" t="str">
            <v/>
          </cell>
          <cell r="DJ439" t="str">
            <v/>
          </cell>
          <cell r="DK439" t="str">
            <v/>
          </cell>
          <cell r="DL439" t="str">
            <v/>
          </cell>
          <cell r="DM439" t="str">
            <v/>
          </cell>
          <cell r="DN439" t="str">
            <v/>
          </cell>
          <cell r="DO439" t="str">
            <v/>
          </cell>
          <cell r="DP439" t="str">
            <v/>
          </cell>
          <cell r="DQ439" t="str">
            <v/>
          </cell>
          <cell r="DR439" t="str">
            <v/>
          </cell>
          <cell r="DS439" t="str">
            <v/>
          </cell>
          <cell r="DT439" t="str">
            <v/>
          </cell>
          <cell r="DU439" t="str">
            <v/>
          </cell>
          <cell r="DV439" t="str">
            <v/>
          </cell>
          <cell r="DW439" t="str">
            <v/>
          </cell>
          <cell r="DX439" t="str">
            <v/>
          </cell>
          <cell r="DY439" t="str">
            <v/>
          </cell>
          <cell r="DZ439" t="str">
            <v/>
          </cell>
          <cell r="EA439" t="str">
            <v/>
          </cell>
          <cell r="EB439" t="str">
            <v/>
          </cell>
          <cell r="EC439" t="str">
            <v/>
          </cell>
          <cell r="ED439" t="str">
            <v/>
          </cell>
          <cell r="EE439" t="str">
            <v/>
          </cell>
          <cell r="EF439" t="str">
            <v/>
          </cell>
          <cell r="EG439" t="str">
            <v/>
          </cell>
          <cell r="EH439" t="str">
            <v/>
          </cell>
          <cell r="EI439" t="str">
            <v/>
          </cell>
          <cell r="EJ439" t="str">
            <v/>
          </cell>
          <cell r="EK439" t="str">
            <v/>
          </cell>
          <cell r="EL439" t="str">
            <v/>
          </cell>
          <cell r="EM439" t="str">
            <v/>
          </cell>
          <cell r="EN439" t="str">
            <v/>
          </cell>
          <cell r="EO439" t="str">
            <v/>
          </cell>
          <cell r="EP439" t="str">
            <v/>
          </cell>
          <cell r="EQ439" t="str">
            <v/>
          </cell>
          <cell r="ER439" t="str">
            <v/>
          </cell>
          <cell r="ES439" t="str">
            <v/>
          </cell>
          <cell r="ET439" t="str">
            <v/>
          </cell>
          <cell r="EU439" t="str">
            <v/>
          </cell>
          <cell r="EV439" t="str">
            <v/>
          </cell>
          <cell r="EW439" t="str">
            <v/>
          </cell>
          <cell r="EX439" t="str">
            <v/>
          </cell>
          <cell r="EY439" t="str">
            <v/>
          </cell>
        </row>
        <row r="440"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  <cell r="BP440" t="str">
            <v/>
          </cell>
          <cell r="BQ440" t="str">
            <v/>
          </cell>
          <cell r="BR440" t="str">
            <v/>
          </cell>
          <cell r="BS440" t="str">
            <v/>
          </cell>
          <cell r="BT440" t="str">
            <v/>
          </cell>
          <cell r="BU440" t="str">
            <v/>
          </cell>
          <cell r="BV440" t="str">
            <v/>
          </cell>
          <cell r="BW440" t="str">
            <v/>
          </cell>
          <cell r="BX440" t="str">
            <v/>
          </cell>
          <cell r="BY440" t="str">
            <v/>
          </cell>
          <cell r="BZ440" t="str">
            <v/>
          </cell>
          <cell r="CA440" t="str">
            <v/>
          </cell>
          <cell r="CB440" t="str">
            <v/>
          </cell>
          <cell r="CC440" t="str">
            <v/>
          </cell>
          <cell r="CD440" t="str">
            <v/>
          </cell>
          <cell r="CE440" t="str">
            <v/>
          </cell>
          <cell r="CF440" t="str">
            <v/>
          </cell>
          <cell r="CG440" t="str">
            <v/>
          </cell>
          <cell r="CH440" t="str">
            <v/>
          </cell>
          <cell r="CI440" t="str">
            <v/>
          </cell>
          <cell r="CJ440" t="str">
            <v/>
          </cell>
          <cell r="CK440" t="str">
            <v/>
          </cell>
          <cell r="CL440" t="str">
            <v/>
          </cell>
          <cell r="CM440" t="str">
            <v/>
          </cell>
          <cell r="CN440" t="str">
            <v/>
          </cell>
          <cell r="CO440" t="str">
            <v/>
          </cell>
          <cell r="CP440">
            <v>25</v>
          </cell>
          <cell r="CQ440" t="str">
            <v/>
          </cell>
          <cell r="CR440" t="str">
            <v/>
          </cell>
          <cell r="CS440" t="str">
            <v/>
          </cell>
          <cell r="CT440" t="str">
            <v/>
          </cell>
          <cell r="CU440" t="str">
            <v/>
          </cell>
          <cell r="CV440" t="str">
            <v/>
          </cell>
          <cell r="CW440" t="str">
            <v/>
          </cell>
          <cell r="CX440" t="str">
            <v/>
          </cell>
          <cell r="CY440" t="str">
            <v/>
          </cell>
          <cell r="CZ440" t="str">
            <v/>
          </cell>
          <cell r="DA440" t="str">
            <v/>
          </cell>
          <cell r="DB440" t="str">
            <v/>
          </cell>
          <cell r="DC440" t="str">
            <v/>
          </cell>
          <cell r="DD440" t="str">
            <v/>
          </cell>
          <cell r="DE440" t="str">
            <v/>
          </cell>
          <cell r="DF440" t="str">
            <v/>
          </cell>
          <cell r="DG440" t="str">
            <v/>
          </cell>
          <cell r="DH440" t="str">
            <v/>
          </cell>
          <cell r="DI440" t="str">
            <v/>
          </cell>
          <cell r="DJ440" t="str">
            <v/>
          </cell>
          <cell r="DK440" t="str">
            <v/>
          </cell>
          <cell r="DL440" t="str">
            <v/>
          </cell>
          <cell r="DM440" t="str">
            <v/>
          </cell>
          <cell r="DN440" t="str">
            <v/>
          </cell>
          <cell r="DO440" t="str">
            <v/>
          </cell>
          <cell r="DP440" t="str">
            <v/>
          </cell>
          <cell r="DQ440" t="str">
            <v/>
          </cell>
          <cell r="DR440" t="str">
            <v/>
          </cell>
          <cell r="DS440" t="str">
            <v/>
          </cell>
          <cell r="DT440" t="str">
            <v/>
          </cell>
          <cell r="DU440" t="str">
            <v/>
          </cell>
          <cell r="DV440" t="str">
            <v/>
          </cell>
          <cell r="DW440" t="str">
            <v/>
          </cell>
          <cell r="DX440" t="str">
            <v/>
          </cell>
          <cell r="DY440" t="str">
            <v/>
          </cell>
          <cell r="DZ440" t="str">
            <v/>
          </cell>
          <cell r="EA440" t="str">
            <v/>
          </cell>
          <cell r="EB440" t="str">
            <v/>
          </cell>
          <cell r="EC440" t="str">
            <v/>
          </cell>
          <cell r="ED440" t="str">
            <v/>
          </cell>
          <cell r="EE440" t="str">
            <v/>
          </cell>
          <cell r="EF440" t="str">
            <v/>
          </cell>
          <cell r="EG440" t="str">
            <v/>
          </cell>
          <cell r="EH440" t="str">
            <v/>
          </cell>
          <cell r="EI440" t="str">
            <v/>
          </cell>
          <cell r="EJ440" t="str">
            <v/>
          </cell>
          <cell r="EK440" t="str">
            <v/>
          </cell>
          <cell r="EL440" t="str">
            <v/>
          </cell>
          <cell r="EM440" t="str">
            <v/>
          </cell>
          <cell r="EN440" t="str">
            <v/>
          </cell>
          <cell r="EO440" t="str">
            <v/>
          </cell>
          <cell r="EP440" t="str">
            <v/>
          </cell>
          <cell r="EQ440" t="str">
            <v/>
          </cell>
          <cell r="ER440" t="str">
            <v/>
          </cell>
          <cell r="ES440" t="str">
            <v/>
          </cell>
          <cell r="ET440" t="str">
            <v/>
          </cell>
          <cell r="EU440" t="str">
            <v/>
          </cell>
          <cell r="EV440" t="str">
            <v/>
          </cell>
          <cell r="EW440" t="str">
            <v/>
          </cell>
          <cell r="EX440" t="str">
            <v/>
          </cell>
          <cell r="EY440" t="str">
            <v/>
          </cell>
        </row>
        <row r="441"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  <cell r="BP441" t="str">
            <v/>
          </cell>
          <cell r="BQ441" t="str">
            <v/>
          </cell>
          <cell r="BR441" t="str">
            <v/>
          </cell>
          <cell r="BS441" t="str">
            <v/>
          </cell>
          <cell r="BT441" t="str">
            <v/>
          </cell>
          <cell r="BU441" t="str">
            <v/>
          </cell>
          <cell r="BV441" t="str">
            <v/>
          </cell>
          <cell r="BW441" t="str">
            <v/>
          </cell>
          <cell r="BX441" t="str">
            <v/>
          </cell>
          <cell r="BY441" t="str">
            <v/>
          </cell>
          <cell r="BZ441">
            <v>5</v>
          </cell>
          <cell r="CA441" t="str">
            <v/>
          </cell>
          <cell r="CB441" t="str">
            <v/>
          </cell>
          <cell r="CC441" t="str">
            <v/>
          </cell>
          <cell r="CD441" t="str">
            <v/>
          </cell>
          <cell r="CE441" t="str">
            <v/>
          </cell>
          <cell r="CF441" t="str">
            <v/>
          </cell>
          <cell r="CG441" t="str">
            <v/>
          </cell>
          <cell r="CH441" t="str">
            <v/>
          </cell>
          <cell r="CI441" t="str">
            <v/>
          </cell>
          <cell r="CJ441" t="str">
            <v/>
          </cell>
          <cell r="CK441" t="str">
            <v/>
          </cell>
          <cell r="CL441" t="str">
            <v/>
          </cell>
          <cell r="CM441" t="str">
            <v/>
          </cell>
          <cell r="CN441" t="str">
            <v/>
          </cell>
          <cell r="CO441" t="str">
            <v/>
          </cell>
          <cell r="CP441" t="str">
            <v/>
          </cell>
          <cell r="CQ441" t="str">
            <v/>
          </cell>
          <cell r="CR441" t="str">
            <v/>
          </cell>
          <cell r="CS441" t="str">
            <v/>
          </cell>
          <cell r="CT441" t="str">
            <v/>
          </cell>
          <cell r="CU441" t="str">
            <v/>
          </cell>
          <cell r="CV441" t="str">
            <v/>
          </cell>
          <cell r="CW441" t="str">
            <v/>
          </cell>
          <cell r="CX441" t="str">
            <v/>
          </cell>
          <cell r="CY441" t="str">
            <v/>
          </cell>
          <cell r="CZ441" t="str">
            <v/>
          </cell>
          <cell r="DA441" t="str">
            <v/>
          </cell>
          <cell r="DB441" t="str">
            <v/>
          </cell>
          <cell r="DC441" t="str">
            <v/>
          </cell>
          <cell r="DD441" t="str">
            <v/>
          </cell>
          <cell r="DE441" t="str">
            <v/>
          </cell>
          <cell r="DF441" t="str">
            <v/>
          </cell>
          <cell r="DG441" t="str">
            <v/>
          </cell>
          <cell r="DH441" t="str">
            <v/>
          </cell>
          <cell r="DI441" t="str">
            <v/>
          </cell>
          <cell r="DJ441" t="str">
            <v/>
          </cell>
          <cell r="DK441" t="str">
            <v/>
          </cell>
          <cell r="DL441" t="str">
            <v/>
          </cell>
          <cell r="DM441" t="str">
            <v/>
          </cell>
          <cell r="DN441" t="str">
            <v/>
          </cell>
          <cell r="DO441" t="str">
            <v/>
          </cell>
          <cell r="DP441" t="str">
            <v/>
          </cell>
          <cell r="DQ441" t="str">
            <v/>
          </cell>
          <cell r="DR441" t="str">
            <v/>
          </cell>
          <cell r="DS441" t="str">
            <v/>
          </cell>
          <cell r="DT441" t="str">
            <v/>
          </cell>
          <cell r="DU441" t="str">
            <v/>
          </cell>
          <cell r="DV441" t="str">
            <v/>
          </cell>
          <cell r="DW441" t="str">
            <v/>
          </cell>
          <cell r="DX441" t="str">
            <v/>
          </cell>
          <cell r="DY441" t="str">
            <v/>
          </cell>
          <cell r="DZ441" t="str">
            <v/>
          </cell>
          <cell r="EA441" t="str">
            <v/>
          </cell>
          <cell r="EB441" t="str">
            <v/>
          </cell>
          <cell r="EC441" t="str">
            <v/>
          </cell>
          <cell r="ED441" t="str">
            <v/>
          </cell>
          <cell r="EE441" t="str">
            <v/>
          </cell>
          <cell r="EF441" t="str">
            <v/>
          </cell>
          <cell r="EG441" t="str">
            <v/>
          </cell>
          <cell r="EH441" t="str">
            <v/>
          </cell>
          <cell r="EI441" t="str">
            <v/>
          </cell>
          <cell r="EJ441" t="str">
            <v/>
          </cell>
          <cell r="EK441" t="str">
            <v/>
          </cell>
          <cell r="EL441" t="str">
            <v/>
          </cell>
          <cell r="EM441" t="str">
            <v/>
          </cell>
          <cell r="EN441" t="str">
            <v/>
          </cell>
          <cell r="EO441" t="str">
            <v/>
          </cell>
          <cell r="EP441" t="str">
            <v/>
          </cell>
          <cell r="EQ441" t="str">
            <v/>
          </cell>
          <cell r="ER441" t="str">
            <v/>
          </cell>
          <cell r="ES441" t="str">
            <v/>
          </cell>
          <cell r="ET441" t="str">
            <v/>
          </cell>
          <cell r="EU441" t="str">
            <v/>
          </cell>
          <cell r="EV441" t="str">
            <v/>
          </cell>
          <cell r="EW441" t="str">
            <v/>
          </cell>
          <cell r="EX441" t="str">
            <v/>
          </cell>
          <cell r="EY441" t="str">
            <v/>
          </cell>
        </row>
        <row r="442"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>
            <v>52.5</v>
          </cell>
          <cell r="BN442" t="str">
            <v/>
          </cell>
          <cell r="BO442" t="str">
            <v/>
          </cell>
          <cell r="BP442" t="str">
            <v/>
          </cell>
          <cell r="BQ442" t="str">
            <v/>
          </cell>
          <cell r="BR442" t="str">
            <v/>
          </cell>
          <cell r="BS442" t="str">
            <v/>
          </cell>
          <cell r="BT442" t="str">
            <v/>
          </cell>
          <cell r="BU442" t="str">
            <v/>
          </cell>
          <cell r="BV442" t="str">
            <v/>
          </cell>
          <cell r="BW442" t="str">
            <v/>
          </cell>
          <cell r="BX442" t="str">
            <v/>
          </cell>
          <cell r="BY442" t="str">
            <v/>
          </cell>
          <cell r="BZ442" t="str">
            <v/>
          </cell>
          <cell r="CA442" t="str">
            <v/>
          </cell>
          <cell r="CB442" t="str">
            <v/>
          </cell>
          <cell r="CC442" t="str">
            <v/>
          </cell>
          <cell r="CD442" t="str">
            <v/>
          </cell>
          <cell r="CE442" t="str">
            <v/>
          </cell>
          <cell r="CF442" t="str">
            <v/>
          </cell>
          <cell r="CG442" t="str">
            <v/>
          </cell>
          <cell r="CH442" t="str">
            <v/>
          </cell>
          <cell r="CI442" t="str">
            <v/>
          </cell>
          <cell r="CJ442" t="str">
            <v/>
          </cell>
          <cell r="CK442" t="str">
            <v/>
          </cell>
          <cell r="CL442" t="str">
            <v/>
          </cell>
          <cell r="CM442" t="str">
            <v/>
          </cell>
          <cell r="CN442" t="str">
            <v/>
          </cell>
          <cell r="CO442" t="str">
            <v/>
          </cell>
          <cell r="CP442" t="str">
            <v/>
          </cell>
          <cell r="CQ442" t="str">
            <v/>
          </cell>
          <cell r="CR442" t="str">
            <v/>
          </cell>
          <cell r="CS442" t="str">
            <v/>
          </cell>
          <cell r="CT442" t="str">
            <v/>
          </cell>
          <cell r="CU442" t="str">
            <v/>
          </cell>
          <cell r="CV442" t="str">
            <v/>
          </cell>
          <cell r="CW442" t="str">
            <v/>
          </cell>
          <cell r="CX442" t="str">
            <v/>
          </cell>
          <cell r="CY442" t="str">
            <v/>
          </cell>
          <cell r="CZ442" t="str">
            <v/>
          </cell>
          <cell r="DA442" t="str">
            <v/>
          </cell>
          <cell r="DB442" t="str">
            <v/>
          </cell>
          <cell r="DC442" t="str">
            <v/>
          </cell>
          <cell r="DD442" t="str">
            <v/>
          </cell>
          <cell r="DE442" t="str">
            <v/>
          </cell>
          <cell r="DF442" t="str">
            <v/>
          </cell>
          <cell r="DG442" t="str">
            <v/>
          </cell>
          <cell r="DH442" t="str">
            <v/>
          </cell>
          <cell r="DI442" t="str">
            <v/>
          </cell>
          <cell r="DJ442" t="str">
            <v/>
          </cell>
          <cell r="DK442" t="str">
            <v/>
          </cell>
          <cell r="DL442" t="str">
            <v/>
          </cell>
          <cell r="DM442" t="str">
            <v/>
          </cell>
          <cell r="DN442" t="str">
            <v/>
          </cell>
          <cell r="DO442" t="str">
            <v/>
          </cell>
          <cell r="DP442" t="str">
            <v/>
          </cell>
          <cell r="DQ442" t="str">
            <v/>
          </cell>
          <cell r="DR442" t="str">
            <v/>
          </cell>
          <cell r="DS442" t="str">
            <v/>
          </cell>
          <cell r="DT442" t="str">
            <v/>
          </cell>
          <cell r="DU442" t="str">
            <v/>
          </cell>
          <cell r="DV442" t="str">
            <v/>
          </cell>
          <cell r="DW442" t="str">
            <v/>
          </cell>
          <cell r="DX442" t="str">
            <v/>
          </cell>
          <cell r="DY442" t="str">
            <v/>
          </cell>
          <cell r="DZ442" t="str">
            <v/>
          </cell>
          <cell r="EA442" t="str">
            <v/>
          </cell>
          <cell r="EB442" t="str">
            <v/>
          </cell>
          <cell r="EC442" t="str">
            <v/>
          </cell>
          <cell r="ED442" t="str">
            <v/>
          </cell>
          <cell r="EE442" t="str">
            <v/>
          </cell>
          <cell r="EF442" t="str">
            <v/>
          </cell>
          <cell r="EG442" t="str">
            <v/>
          </cell>
          <cell r="EH442" t="str">
            <v/>
          </cell>
          <cell r="EI442" t="str">
            <v/>
          </cell>
          <cell r="EJ442" t="str">
            <v/>
          </cell>
          <cell r="EK442" t="str">
            <v/>
          </cell>
          <cell r="EL442" t="str">
            <v/>
          </cell>
          <cell r="EM442" t="str">
            <v/>
          </cell>
          <cell r="EN442" t="str">
            <v/>
          </cell>
          <cell r="EO442" t="str">
            <v/>
          </cell>
          <cell r="EP442" t="str">
            <v/>
          </cell>
          <cell r="EQ442" t="str">
            <v/>
          </cell>
          <cell r="ER442" t="str">
            <v/>
          </cell>
          <cell r="ES442" t="str">
            <v/>
          </cell>
          <cell r="ET442" t="str">
            <v/>
          </cell>
          <cell r="EU442" t="str">
            <v/>
          </cell>
          <cell r="EV442" t="str">
            <v/>
          </cell>
          <cell r="EW442" t="str">
            <v/>
          </cell>
          <cell r="EX442" t="str">
            <v/>
          </cell>
          <cell r="EY442" t="str">
            <v/>
          </cell>
        </row>
        <row r="443"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  <cell r="BP443" t="str">
            <v/>
          </cell>
          <cell r="BQ443" t="str">
            <v/>
          </cell>
          <cell r="BR443" t="str">
            <v/>
          </cell>
          <cell r="BS443" t="str">
            <v/>
          </cell>
          <cell r="BT443" t="str">
            <v/>
          </cell>
          <cell r="BU443" t="str">
            <v/>
          </cell>
          <cell r="BV443" t="str">
            <v/>
          </cell>
          <cell r="BW443" t="str">
            <v/>
          </cell>
          <cell r="BX443" t="str">
            <v/>
          </cell>
          <cell r="BY443" t="str">
            <v/>
          </cell>
          <cell r="BZ443" t="str">
            <v/>
          </cell>
          <cell r="CA443" t="str">
            <v/>
          </cell>
          <cell r="CB443" t="str">
            <v/>
          </cell>
          <cell r="CC443" t="str">
            <v/>
          </cell>
          <cell r="CD443" t="str">
            <v/>
          </cell>
          <cell r="CE443" t="str">
            <v/>
          </cell>
          <cell r="CF443" t="str">
            <v/>
          </cell>
          <cell r="CG443">
            <v>5</v>
          </cell>
          <cell r="CH443" t="str">
            <v/>
          </cell>
          <cell r="CI443" t="str">
            <v/>
          </cell>
          <cell r="CJ443" t="str">
            <v/>
          </cell>
          <cell r="CK443" t="str">
            <v/>
          </cell>
          <cell r="CL443" t="str">
            <v/>
          </cell>
          <cell r="CM443" t="str">
            <v/>
          </cell>
          <cell r="CN443" t="str">
            <v/>
          </cell>
          <cell r="CO443" t="str">
            <v/>
          </cell>
          <cell r="CP443" t="str">
            <v/>
          </cell>
          <cell r="CQ443" t="str">
            <v/>
          </cell>
          <cell r="CR443" t="str">
            <v/>
          </cell>
          <cell r="CS443" t="str">
            <v/>
          </cell>
          <cell r="CT443" t="str">
            <v/>
          </cell>
          <cell r="CU443" t="str">
            <v/>
          </cell>
          <cell r="CV443" t="str">
            <v/>
          </cell>
          <cell r="CW443" t="str">
            <v/>
          </cell>
          <cell r="CX443" t="str">
            <v/>
          </cell>
          <cell r="CY443" t="str">
            <v/>
          </cell>
          <cell r="CZ443" t="str">
            <v/>
          </cell>
          <cell r="DA443" t="str">
            <v/>
          </cell>
          <cell r="DB443" t="str">
            <v/>
          </cell>
          <cell r="DC443" t="str">
            <v/>
          </cell>
          <cell r="DD443" t="str">
            <v/>
          </cell>
          <cell r="DE443" t="str">
            <v/>
          </cell>
          <cell r="DF443" t="str">
            <v/>
          </cell>
          <cell r="DG443" t="str">
            <v/>
          </cell>
          <cell r="DH443" t="str">
            <v/>
          </cell>
          <cell r="DI443" t="str">
            <v/>
          </cell>
          <cell r="DJ443" t="str">
            <v/>
          </cell>
          <cell r="DK443" t="str">
            <v/>
          </cell>
          <cell r="DL443" t="str">
            <v/>
          </cell>
          <cell r="DM443" t="str">
            <v/>
          </cell>
          <cell r="DN443" t="str">
            <v/>
          </cell>
          <cell r="DO443" t="str">
            <v/>
          </cell>
          <cell r="DP443" t="str">
            <v/>
          </cell>
          <cell r="DQ443" t="str">
            <v/>
          </cell>
          <cell r="DR443" t="str">
            <v/>
          </cell>
          <cell r="DS443" t="str">
            <v/>
          </cell>
          <cell r="DT443" t="str">
            <v/>
          </cell>
          <cell r="DU443" t="str">
            <v/>
          </cell>
          <cell r="DV443" t="str">
            <v/>
          </cell>
          <cell r="DW443" t="str">
            <v/>
          </cell>
          <cell r="DX443" t="str">
            <v/>
          </cell>
          <cell r="DY443" t="str">
            <v/>
          </cell>
          <cell r="DZ443" t="str">
            <v/>
          </cell>
          <cell r="EA443" t="str">
            <v/>
          </cell>
          <cell r="EB443" t="str">
            <v/>
          </cell>
          <cell r="EC443" t="str">
            <v/>
          </cell>
          <cell r="ED443" t="str">
            <v/>
          </cell>
          <cell r="EE443" t="str">
            <v/>
          </cell>
          <cell r="EF443" t="str">
            <v/>
          </cell>
          <cell r="EG443" t="str">
            <v/>
          </cell>
          <cell r="EH443" t="str">
            <v/>
          </cell>
          <cell r="EI443" t="str">
            <v/>
          </cell>
          <cell r="EJ443" t="str">
            <v/>
          </cell>
          <cell r="EK443" t="str">
            <v/>
          </cell>
          <cell r="EL443" t="str">
            <v/>
          </cell>
          <cell r="EM443" t="str">
            <v/>
          </cell>
          <cell r="EN443" t="str">
            <v/>
          </cell>
          <cell r="EO443" t="str">
            <v/>
          </cell>
          <cell r="EP443" t="str">
            <v/>
          </cell>
          <cell r="EQ443" t="str">
            <v/>
          </cell>
          <cell r="ER443" t="str">
            <v/>
          </cell>
          <cell r="ES443" t="str">
            <v/>
          </cell>
          <cell r="ET443" t="str">
            <v/>
          </cell>
          <cell r="EU443" t="str">
            <v/>
          </cell>
          <cell r="EV443" t="str">
            <v/>
          </cell>
          <cell r="EW443" t="str">
            <v/>
          </cell>
          <cell r="EX443" t="str">
            <v/>
          </cell>
          <cell r="EY443" t="str">
            <v/>
          </cell>
        </row>
        <row r="444"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  <cell r="BP444" t="str">
            <v/>
          </cell>
          <cell r="BQ444" t="str">
            <v/>
          </cell>
          <cell r="BR444" t="str">
            <v/>
          </cell>
          <cell r="BS444" t="str">
            <v/>
          </cell>
          <cell r="BT444" t="str">
            <v/>
          </cell>
          <cell r="BU444" t="str">
            <v/>
          </cell>
          <cell r="BV444" t="str">
            <v/>
          </cell>
          <cell r="BW444" t="str">
            <v/>
          </cell>
          <cell r="BX444" t="str">
            <v/>
          </cell>
          <cell r="BY444" t="str">
            <v/>
          </cell>
          <cell r="BZ444" t="str">
            <v/>
          </cell>
          <cell r="CA444" t="str">
            <v/>
          </cell>
          <cell r="CB444" t="str">
            <v/>
          </cell>
          <cell r="CC444" t="str">
            <v/>
          </cell>
          <cell r="CD444" t="str">
            <v/>
          </cell>
          <cell r="CE444" t="str">
            <v/>
          </cell>
          <cell r="CF444" t="str">
            <v/>
          </cell>
          <cell r="CG444" t="str">
            <v/>
          </cell>
          <cell r="CH444" t="str">
            <v/>
          </cell>
          <cell r="CI444" t="str">
            <v/>
          </cell>
          <cell r="CJ444" t="str">
            <v/>
          </cell>
          <cell r="CK444" t="str">
            <v/>
          </cell>
          <cell r="CL444" t="str">
            <v/>
          </cell>
          <cell r="CM444" t="str">
            <v/>
          </cell>
          <cell r="CN444" t="str">
            <v/>
          </cell>
          <cell r="CO444" t="str">
            <v/>
          </cell>
          <cell r="CP444" t="str">
            <v/>
          </cell>
          <cell r="CQ444" t="str">
            <v/>
          </cell>
          <cell r="CR444" t="str">
            <v/>
          </cell>
          <cell r="CS444" t="str">
            <v/>
          </cell>
          <cell r="CT444" t="str">
            <v/>
          </cell>
          <cell r="CU444" t="str">
            <v/>
          </cell>
          <cell r="CV444" t="str">
            <v/>
          </cell>
          <cell r="CW444" t="str">
            <v/>
          </cell>
          <cell r="CX444" t="str">
            <v/>
          </cell>
          <cell r="CY444" t="str">
            <v/>
          </cell>
          <cell r="CZ444" t="str">
            <v/>
          </cell>
          <cell r="DA444" t="str">
            <v/>
          </cell>
          <cell r="DB444" t="str">
            <v/>
          </cell>
          <cell r="DC444" t="str">
            <v/>
          </cell>
          <cell r="DD444" t="str">
            <v/>
          </cell>
          <cell r="DE444" t="str">
            <v/>
          </cell>
          <cell r="DF444" t="str">
            <v/>
          </cell>
          <cell r="DG444" t="str">
            <v/>
          </cell>
          <cell r="DH444" t="str">
            <v/>
          </cell>
          <cell r="DI444" t="str">
            <v/>
          </cell>
          <cell r="DJ444" t="str">
            <v/>
          </cell>
          <cell r="DK444" t="str">
            <v/>
          </cell>
          <cell r="DL444" t="str">
            <v/>
          </cell>
          <cell r="DM444" t="str">
            <v/>
          </cell>
          <cell r="DN444" t="str">
            <v/>
          </cell>
          <cell r="DO444" t="str">
            <v/>
          </cell>
          <cell r="DP444" t="str">
            <v/>
          </cell>
          <cell r="DQ444" t="str">
            <v/>
          </cell>
          <cell r="DR444" t="str">
            <v/>
          </cell>
          <cell r="DS444" t="str">
            <v/>
          </cell>
          <cell r="DT444" t="str">
            <v/>
          </cell>
          <cell r="DU444" t="str">
            <v/>
          </cell>
          <cell r="DV444" t="str">
            <v/>
          </cell>
          <cell r="DW444" t="str">
            <v/>
          </cell>
          <cell r="DX444" t="str">
            <v/>
          </cell>
          <cell r="DY444" t="str">
            <v/>
          </cell>
          <cell r="DZ444" t="str">
            <v/>
          </cell>
          <cell r="EA444" t="str">
            <v/>
          </cell>
          <cell r="EB444" t="str">
            <v/>
          </cell>
          <cell r="EC444" t="str">
            <v/>
          </cell>
          <cell r="ED444" t="str">
            <v/>
          </cell>
          <cell r="EE444" t="str">
            <v/>
          </cell>
          <cell r="EF444" t="str">
            <v/>
          </cell>
          <cell r="EG444" t="str">
            <v/>
          </cell>
          <cell r="EH444" t="str">
            <v/>
          </cell>
          <cell r="EI444" t="str">
            <v/>
          </cell>
          <cell r="EJ444" t="str">
            <v/>
          </cell>
          <cell r="EK444" t="str">
            <v/>
          </cell>
          <cell r="EL444" t="str">
            <v/>
          </cell>
          <cell r="EM444" t="str">
            <v/>
          </cell>
          <cell r="EN444" t="str">
            <v/>
          </cell>
          <cell r="EO444" t="str">
            <v/>
          </cell>
          <cell r="EP444" t="str">
            <v/>
          </cell>
          <cell r="EQ444" t="str">
            <v/>
          </cell>
          <cell r="ER444" t="str">
            <v/>
          </cell>
          <cell r="ES444" t="str">
            <v/>
          </cell>
          <cell r="ET444" t="str">
            <v/>
          </cell>
          <cell r="EU444" t="str">
            <v/>
          </cell>
          <cell r="EV444" t="str">
            <v/>
          </cell>
          <cell r="EW444" t="str">
            <v/>
          </cell>
          <cell r="EX444" t="str">
            <v/>
          </cell>
          <cell r="EY444">
            <v>0.25</v>
          </cell>
        </row>
        <row r="450">
          <cell r="FG450" t="str">
            <v>REVISAR</v>
          </cell>
        </row>
        <row r="451"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/>
          </cell>
          <cell r="BG451" t="str">
            <v/>
          </cell>
          <cell r="BH451" t="str">
            <v/>
          </cell>
          <cell r="BI451" t="str">
            <v/>
          </cell>
          <cell r="BJ451" t="str">
            <v/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>
            <v>19.24</v>
          </cell>
          <cell r="BP451" t="str">
            <v/>
          </cell>
          <cell r="BQ451" t="str">
            <v/>
          </cell>
          <cell r="BR451" t="str">
            <v/>
          </cell>
          <cell r="BS451" t="str">
            <v/>
          </cell>
          <cell r="BT451" t="str">
            <v/>
          </cell>
          <cell r="BU451" t="str">
            <v/>
          </cell>
          <cell r="BV451" t="str">
            <v/>
          </cell>
          <cell r="BW451" t="str">
            <v/>
          </cell>
          <cell r="BX451" t="str">
            <v/>
          </cell>
          <cell r="BY451" t="str">
            <v/>
          </cell>
          <cell r="BZ451" t="str">
            <v/>
          </cell>
          <cell r="CA451" t="str">
            <v/>
          </cell>
          <cell r="CB451" t="str">
            <v/>
          </cell>
          <cell r="CC451" t="str">
            <v/>
          </cell>
          <cell r="CD451" t="str">
            <v/>
          </cell>
          <cell r="CE451" t="str">
            <v/>
          </cell>
          <cell r="CF451" t="str">
            <v/>
          </cell>
          <cell r="CG451" t="str">
            <v/>
          </cell>
          <cell r="CH451" t="str">
            <v/>
          </cell>
          <cell r="CI451" t="str">
            <v/>
          </cell>
          <cell r="CJ451" t="str">
            <v/>
          </cell>
          <cell r="CK451" t="str">
            <v/>
          </cell>
          <cell r="CL451" t="str">
            <v/>
          </cell>
          <cell r="CM451" t="str">
            <v/>
          </cell>
          <cell r="CN451" t="str">
            <v/>
          </cell>
          <cell r="CO451" t="str">
            <v/>
          </cell>
          <cell r="CP451" t="str">
            <v/>
          </cell>
          <cell r="CQ451" t="str">
            <v/>
          </cell>
          <cell r="CR451" t="str">
            <v/>
          </cell>
          <cell r="CS451" t="str">
            <v/>
          </cell>
          <cell r="CT451" t="str">
            <v/>
          </cell>
          <cell r="CU451" t="str">
            <v/>
          </cell>
          <cell r="CV451" t="str">
            <v/>
          </cell>
          <cell r="CW451" t="str">
            <v/>
          </cell>
          <cell r="CX451" t="str">
            <v/>
          </cell>
          <cell r="CY451" t="str">
            <v/>
          </cell>
          <cell r="CZ451" t="str">
            <v/>
          </cell>
          <cell r="DA451" t="str">
            <v/>
          </cell>
          <cell r="DB451" t="str">
            <v/>
          </cell>
          <cell r="DC451" t="str">
            <v/>
          </cell>
          <cell r="DD451" t="str">
            <v/>
          </cell>
          <cell r="DE451" t="str">
            <v/>
          </cell>
          <cell r="DF451" t="str">
            <v/>
          </cell>
          <cell r="DG451" t="str">
            <v/>
          </cell>
          <cell r="DH451" t="str">
            <v/>
          </cell>
          <cell r="DI451" t="str">
            <v/>
          </cell>
          <cell r="DJ451" t="str">
            <v/>
          </cell>
          <cell r="DK451" t="str">
            <v/>
          </cell>
          <cell r="DL451" t="str">
            <v/>
          </cell>
          <cell r="DM451" t="str">
            <v/>
          </cell>
          <cell r="DN451" t="str">
            <v/>
          </cell>
          <cell r="DO451" t="str">
            <v/>
          </cell>
          <cell r="DP451" t="str">
            <v/>
          </cell>
          <cell r="DQ451" t="str">
            <v/>
          </cell>
          <cell r="DR451" t="str">
            <v/>
          </cell>
          <cell r="DS451" t="str">
            <v/>
          </cell>
          <cell r="DT451" t="str">
            <v/>
          </cell>
          <cell r="DU451" t="str">
            <v/>
          </cell>
          <cell r="DV451" t="str">
            <v/>
          </cell>
          <cell r="DW451" t="str">
            <v/>
          </cell>
          <cell r="DX451" t="str">
            <v/>
          </cell>
          <cell r="DY451" t="str">
            <v/>
          </cell>
          <cell r="DZ451" t="str">
            <v/>
          </cell>
          <cell r="EA451" t="str">
            <v/>
          </cell>
          <cell r="EB451" t="str">
            <v/>
          </cell>
          <cell r="EC451" t="str">
            <v/>
          </cell>
          <cell r="ED451" t="str">
            <v/>
          </cell>
          <cell r="EE451" t="str">
            <v/>
          </cell>
          <cell r="EF451" t="str">
            <v/>
          </cell>
          <cell r="EG451" t="str">
            <v/>
          </cell>
          <cell r="EH451" t="str">
            <v/>
          </cell>
          <cell r="EI451" t="str">
            <v/>
          </cell>
          <cell r="EJ451" t="str">
            <v/>
          </cell>
          <cell r="EK451" t="str">
            <v/>
          </cell>
          <cell r="EL451" t="str">
            <v/>
          </cell>
          <cell r="EM451" t="str">
            <v/>
          </cell>
          <cell r="EN451" t="str">
            <v/>
          </cell>
          <cell r="EO451" t="str">
            <v/>
          </cell>
          <cell r="EP451" t="str">
            <v/>
          </cell>
          <cell r="EQ451" t="str">
            <v/>
          </cell>
          <cell r="ER451" t="str">
            <v/>
          </cell>
          <cell r="ES451" t="str">
            <v/>
          </cell>
          <cell r="ET451" t="str">
            <v/>
          </cell>
          <cell r="EU451" t="str">
            <v/>
          </cell>
          <cell r="EV451" t="str">
            <v/>
          </cell>
          <cell r="EW451" t="str">
            <v/>
          </cell>
          <cell r="EX451" t="str">
            <v/>
          </cell>
          <cell r="EY451" t="str">
            <v/>
          </cell>
        </row>
        <row r="452"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>
            <v>9.62</v>
          </cell>
          <cell r="BO452" t="str">
            <v/>
          </cell>
          <cell r="BP452" t="str">
            <v/>
          </cell>
          <cell r="BQ452" t="str">
            <v/>
          </cell>
          <cell r="BR452" t="str">
            <v/>
          </cell>
          <cell r="BS452" t="str">
            <v/>
          </cell>
          <cell r="BT452" t="str">
            <v/>
          </cell>
          <cell r="BU452" t="str">
            <v/>
          </cell>
          <cell r="BV452" t="str">
            <v/>
          </cell>
          <cell r="BW452" t="str">
            <v/>
          </cell>
          <cell r="BX452" t="str">
            <v/>
          </cell>
          <cell r="BY452" t="str">
            <v/>
          </cell>
          <cell r="BZ452" t="str">
            <v/>
          </cell>
          <cell r="CA452" t="str">
            <v/>
          </cell>
          <cell r="CB452" t="str">
            <v/>
          </cell>
          <cell r="CC452" t="str">
            <v/>
          </cell>
          <cell r="CD452" t="str">
            <v/>
          </cell>
          <cell r="CE452" t="str">
            <v/>
          </cell>
          <cell r="CF452" t="str">
            <v/>
          </cell>
          <cell r="CG452" t="str">
            <v/>
          </cell>
          <cell r="CH452" t="str">
            <v/>
          </cell>
          <cell r="CI452" t="str">
            <v/>
          </cell>
          <cell r="CJ452" t="str">
            <v/>
          </cell>
          <cell r="CK452" t="str">
            <v/>
          </cell>
          <cell r="CL452" t="str">
            <v/>
          </cell>
          <cell r="CM452" t="str">
            <v/>
          </cell>
          <cell r="CN452" t="str">
            <v/>
          </cell>
          <cell r="CO452" t="str">
            <v/>
          </cell>
          <cell r="CP452" t="str">
            <v/>
          </cell>
          <cell r="CQ452" t="str">
            <v/>
          </cell>
          <cell r="CR452" t="str">
            <v/>
          </cell>
          <cell r="CS452" t="str">
            <v/>
          </cell>
          <cell r="CT452" t="str">
            <v/>
          </cell>
          <cell r="CU452" t="str">
            <v/>
          </cell>
          <cell r="CV452" t="str">
            <v/>
          </cell>
          <cell r="CW452" t="str">
            <v/>
          </cell>
          <cell r="CX452" t="str">
            <v/>
          </cell>
          <cell r="CY452" t="str">
            <v/>
          </cell>
          <cell r="CZ452" t="str">
            <v/>
          </cell>
          <cell r="DA452" t="str">
            <v/>
          </cell>
          <cell r="DB452" t="str">
            <v/>
          </cell>
          <cell r="DC452" t="str">
            <v/>
          </cell>
          <cell r="DD452" t="str">
            <v/>
          </cell>
          <cell r="DE452" t="str">
            <v/>
          </cell>
          <cell r="DF452" t="str">
            <v/>
          </cell>
          <cell r="DG452" t="str">
            <v/>
          </cell>
          <cell r="DH452" t="str">
            <v/>
          </cell>
          <cell r="DI452" t="str">
            <v/>
          </cell>
          <cell r="DJ452" t="str">
            <v/>
          </cell>
          <cell r="DK452" t="str">
            <v/>
          </cell>
          <cell r="DL452" t="str">
            <v/>
          </cell>
          <cell r="DM452" t="str">
            <v/>
          </cell>
          <cell r="DN452" t="str">
            <v/>
          </cell>
          <cell r="DO452" t="str">
            <v/>
          </cell>
          <cell r="DP452" t="str">
            <v/>
          </cell>
          <cell r="DQ452" t="str">
            <v/>
          </cell>
          <cell r="DR452" t="str">
            <v/>
          </cell>
          <cell r="DS452" t="str">
            <v/>
          </cell>
          <cell r="DT452" t="str">
            <v/>
          </cell>
          <cell r="DU452" t="str">
            <v/>
          </cell>
          <cell r="DV452" t="str">
            <v/>
          </cell>
          <cell r="DW452" t="str">
            <v/>
          </cell>
          <cell r="DX452" t="str">
            <v/>
          </cell>
          <cell r="DY452" t="str">
            <v/>
          </cell>
          <cell r="DZ452" t="str">
            <v/>
          </cell>
          <cell r="EA452" t="str">
            <v/>
          </cell>
          <cell r="EB452" t="str">
            <v/>
          </cell>
          <cell r="EC452" t="str">
            <v/>
          </cell>
          <cell r="ED452" t="str">
            <v/>
          </cell>
          <cell r="EE452" t="str">
            <v/>
          </cell>
          <cell r="EF452" t="str">
            <v/>
          </cell>
          <cell r="EG452" t="str">
            <v/>
          </cell>
          <cell r="EH452" t="str">
            <v/>
          </cell>
          <cell r="EI452" t="str">
            <v/>
          </cell>
          <cell r="EJ452" t="str">
            <v/>
          </cell>
          <cell r="EK452" t="str">
            <v/>
          </cell>
          <cell r="EL452" t="str">
            <v/>
          </cell>
          <cell r="EM452" t="str">
            <v/>
          </cell>
          <cell r="EN452" t="str">
            <v/>
          </cell>
          <cell r="EO452" t="str">
            <v/>
          </cell>
          <cell r="EP452" t="str">
            <v/>
          </cell>
          <cell r="EQ452" t="str">
            <v/>
          </cell>
          <cell r="ER452" t="str">
            <v/>
          </cell>
          <cell r="ES452" t="str">
            <v/>
          </cell>
          <cell r="ET452" t="str">
            <v/>
          </cell>
          <cell r="EU452" t="str">
            <v/>
          </cell>
          <cell r="EV452" t="str">
            <v/>
          </cell>
          <cell r="EW452" t="str">
            <v/>
          </cell>
          <cell r="EX452" t="str">
            <v/>
          </cell>
          <cell r="EY452" t="str">
            <v/>
          </cell>
        </row>
        <row r="453"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  <cell r="BP453" t="str">
            <v/>
          </cell>
          <cell r="BQ453" t="str">
            <v/>
          </cell>
          <cell r="BR453" t="str">
            <v/>
          </cell>
          <cell r="BS453" t="str">
            <v/>
          </cell>
          <cell r="BT453" t="str">
            <v/>
          </cell>
          <cell r="BU453" t="str">
            <v/>
          </cell>
          <cell r="BV453" t="str">
            <v/>
          </cell>
          <cell r="BW453" t="str">
            <v/>
          </cell>
          <cell r="BX453" t="str">
            <v/>
          </cell>
          <cell r="BY453" t="str">
            <v/>
          </cell>
          <cell r="BZ453" t="str">
            <v/>
          </cell>
          <cell r="CA453" t="str">
            <v/>
          </cell>
          <cell r="CB453" t="str">
            <v/>
          </cell>
          <cell r="CC453" t="str">
            <v/>
          </cell>
          <cell r="CD453" t="str">
            <v/>
          </cell>
          <cell r="CE453" t="str">
            <v/>
          </cell>
          <cell r="CF453" t="str">
            <v/>
          </cell>
          <cell r="CG453" t="str">
            <v/>
          </cell>
          <cell r="CH453" t="str">
            <v/>
          </cell>
          <cell r="CI453" t="str">
            <v/>
          </cell>
          <cell r="CJ453" t="str">
            <v/>
          </cell>
          <cell r="CK453" t="str">
            <v/>
          </cell>
          <cell r="CL453" t="str">
            <v/>
          </cell>
          <cell r="CM453" t="str">
            <v/>
          </cell>
          <cell r="CN453" t="str">
            <v/>
          </cell>
          <cell r="CO453" t="str">
            <v/>
          </cell>
          <cell r="CP453" t="str">
            <v/>
          </cell>
          <cell r="CQ453" t="str">
            <v/>
          </cell>
          <cell r="CR453" t="str">
            <v/>
          </cell>
          <cell r="CS453">
            <v>9.24</v>
          </cell>
          <cell r="CT453" t="str">
            <v/>
          </cell>
          <cell r="CU453" t="str">
            <v/>
          </cell>
          <cell r="CV453" t="str">
            <v/>
          </cell>
          <cell r="CW453" t="str">
            <v/>
          </cell>
          <cell r="CX453" t="str">
            <v/>
          </cell>
          <cell r="CY453" t="str">
            <v/>
          </cell>
          <cell r="CZ453" t="str">
            <v/>
          </cell>
          <cell r="DA453" t="str">
            <v/>
          </cell>
          <cell r="DB453" t="str">
            <v/>
          </cell>
          <cell r="DC453" t="str">
            <v/>
          </cell>
          <cell r="DD453" t="str">
            <v/>
          </cell>
          <cell r="DE453" t="str">
            <v/>
          </cell>
          <cell r="DF453" t="str">
            <v/>
          </cell>
          <cell r="DG453" t="str">
            <v/>
          </cell>
          <cell r="DH453" t="str">
            <v/>
          </cell>
          <cell r="DI453" t="str">
            <v/>
          </cell>
          <cell r="DJ453" t="str">
            <v/>
          </cell>
          <cell r="DK453" t="str">
            <v/>
          </cell>
          <cell r="DL453" t="str">
            <v/>
          </cell>
          <cell r="DM453" t="str">
            <v/>
          </cell>
          <cell r="DN453" t="str">
            <v/>
          </cell>
          <cell r="DO453" t="str">
            <v/>
          </cell>
          <cell r="DP453" t="str">
            <v/>
          </cell>
          <cell r="DQ453" t="str">
            <v/>
          </cell>
          <cell r="DR453" t="str">
            <v/>
          </cell>
          <cell r="DS453" t="str">
            <v/>
          </cell>
          <cell r="DT453" t="str">
            <v/>
          </cell>
          <cell r="DU453" t="str">
            <v/>
          </cell>
          <cell r="DV453" t="str">
            <v/>
          </cell>
          <cell r="DW453" t="str">
            <v/>
          </cell>
          <cell r="DX453" t="str">
            <v/>
          </cell>
          <cell r="DY453" t="str">
            <v/>
          </cell>
          <cell r="DZ453" t="str">
            <v/>
          </cell>
          <cell r="EA453" t="str">
            <v/>
          </cell>
          <cell r="EB453" t="str">
            <v/>
          </cell>
          <cell r="EC453" t="str">
            <v/>
          </cell>
          <cell r="ED453" t="str">
            <v/>
          </cell>
          <cell r="EE453" t="str">
            <v/>
          </cell>
          <cell r="EF453" t="str">
            <v/>
          </cell>
          <cell r="EG453" t="str">
            <v/>
          </cell>
          <cell r="EH453" t="str">
            <v/>
          </cell>
          <cell r="EI453" t="str">
            <v/>
          </cell>
          <cell r="EJ453" t="str">
            <v/>
          </cell>
          <cell r="EK453" t="str">
            <v/>
          </cell>
          <cell r="EL453" t="str">
            <v/>
          </cell>
          <cell r="EM453" t="str">
            <v/>
          </cell>
          <cell r="EN453" t="str">
            <v/>
          </cell>
          <cell r="EO453" t="str">
            <v/>
          </cell>
          <cell r="EP453" t="str">
            <v/>
          </cell>
          <cell r="EQ453" t="str">
            <v/>
          </cell>
          <cell r="ER453" t="str">
            <v/>
          </cell>
          <cell r="ES453" t="str">
            <v/>
          </cell>
          <cell r="ET453" t="str">
            <v/>
          </cell>
          <cell r="EU453" t="str">
            <v/>
          </cell>
          <cell r="EV453" t="str">
            <v/>
          </cell>
          <cell r="EW453" t="str">
            <v/>
          </cell>
          <cell r="EX453" t="str">
            <v/>
          </cell>
          <cell r="EY453" t="str">
            <v/>
          </cell>
        </row>
        <row r="454"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  <cell r="BP454" t="str">
            <v/>
          </cell>
          <cell r="BQ454" t="str">
            <v/>
          </cell>
          <cell r="BR454" t="str">
            <v/>
          </cell>
          <cell r="BS454" t="str">
            <v/>
          </cell>
          <cell r="BT454" t="str">
            <v/>
          </cell>
          <cell r="BU454" t="str">
            <v/>
          </cell>
          <cell r="BV454" t="str">
            <v/>
          </cell>
          <cell r="BW454" t="str">
            <v/>
          </cell>
          <cell r="BX454" t="str">
            <v/>
          </cell>
          <cell r="BY454" t="str">
            <v/>
          </cell>
          <cell r="BZ454" t="str">
            <v/>
          </cell>
          <cell r="CA454">
            <v>2</v>
          </cell>
          <cell r="CB454" t="str">
            <v/>
          </cell>
          <cell r="CC454" t="str">
            <v/>
          </cell>
          <cell r="CD454" t="str">
            <v/>
          </cell>
          <cell r="CE454" t="str">
            <v/>
          </cell>
          <cell r="CF454" t="str">
            <v/>
          </cell>
          <cell r="CG454" t="str">
            <v/>
          </cell>
          <cell r="CH454" t="str">
            <v/>
          </cell>
          <cell r="CI454" t="str">
            <v/>
          </cell>
          <cell r="CJ454" t="str">
            <v/>
          </cell>
          <cell r="CK454" t="str">
            <v/>
          </cell>
          <cell r="CL454" t="str">
            <v/>
          </cell>
          <cell r="CM454" t="str">
            <v/>
          </cell>
          <cell r="CN454" t="str">
            <v/>
          </cell>
          <cell r="CO454" t="str">
            <v/>
          </cell>
          <cell r="CP454" t="str">
            <v/>
          </cell>
          <cell r="CQ454" t="str">
            <v/>
          </cell>
          <cell r="CR454" t="str">
            <v/>
          </cell>
          <cell r="CS454" t="str">
            <v/>
          </cell>
          <cell r="CT454" t="str">
            <v/>
          </cell>
          <cell r="CU454" t="str">
            <v/>
          </cell>
          <cell r="CV454" t="str">
            <v/>
          </cell>
          <cell r="CW454" t="str">
            <v/>
          </cell>
          <cell r="CX454" t="str">
            <v/>
          </cell>
          <cell r="CY454" t="str">
            <v/>
          </cell>
          <cell r="CZ454" t="str">
            <v/>
          </cell>
          <cell r="DA454" t="str">
            <v/>
          </cell>
          <cell r="DB454" t="str">
            <v/>
          </cell>
          <cell r="DC454" t="str">
            <v/>
          </cell>
          <cell r="DD454" t="str">
            <v/>
          </cell>
          <cell r="DE454" t="str">
            <v/>
          </cell>
          <cell r="DF454" t="str">
            <v/>
          </cell>
          <cell r="DG454" t="str">
            <v/>
          </cell>
          <cell r="DH454" t="str">
            <v/>
          </cell>
          <cell r="DI454" t="str">
            <v/>
          </cell>
          <cell r="DJ454" t="str">
            <v/>
          </cell>
          <cell r="DK454" t="str">
            <v/>
          </cell>
          <cell r="DL454" t="str">
            <v/>
          </cell>
          <cell r="DM454" t="str">
            <v/>
          </cell>
          <cell r="DN454" t="str">
            <v/>
          </cell>
          <cell r="DO454" t="str">
            <v/>
          </cell>
          <cell r="DP454" t="str">
            <v/>
          </cell>
          <cell r="DQ454" t="str">
            <v/>
          </cell>
          <cell r="DR454" t="str">
            <v/>
          </cell>
          <cell r="DS454" t="str">
            <v/>
          </cell>
          <cell r="DT454" t="str">
            <v/>
          </cell>
          <cell r="DU454" t="str">
            <v/>
          </cell>
          <cell r="DV454" t="str">
            <v/>
          </cell>
          <cell r="DW454" t="str">
            <v/>
          </cell>
          <cell r="DX454" t="str">
            <v/>
          </cell>
          <cell r="DY454" t="str">
            <v/>
          </cell>
          <cell r="DZ454" t="str">
            <v/>
          </cell>
          <cell r="EA454" t="str">
            <v/>
          </cell>
          <cell r="EB454" t="str">
            <v/>
          </cell>
          <cell r="EC454" t="str">
            <v/>
          </cell>
          <cell r="ED454" t="str">
            <v/>
          </cell>
          <cell r="EE454" t="str">
            <v/>
          </cell>
          <cell r="EF454" t="str">
            <v/>
          </cell>
          <cell r="EG454" t="str">
            <v/>
          </cell>
          <cell r="EH454" t="str">
            <v/>
          </cell>
          <cell r="EI454" t="str">
            <v/>
          </cell>
          <cell r="EJ454" t="str">
            <v/>
          </cell>
          <cell r="EK454" t="str">
            <v/>
          </cell>
          <cell r="EL454" t="str">
            <v/>
          </cell>
          <cell r="EM454" t="str">
            <v/>
          </cell>
          <cell r="EN454" t="str">
            <v/>
          </cell>
          <cell r="EO454" t="str">
            <v/>
          </cell>
          <cell r="EP454" t="str">
            <v/>
          </cell>
          <cell r="EQ454" t="str">
            <v/>
          </cell>
          <cell r="ER454" t="str">
            <v/>
          </cell>
          <cell r="ES454" t="str">
            <v/>
          </cell>
          <cell r="ET454" t="str">
            <v/>
          </cell>
          <cell r="EU454" t="str">
            <v/>
          </cell>
          <cell r="EV454" t="str">
            <v/>
          </cell>
          <cell r="EW454" t="str">
            <v/>
          </cell>
          <cell r="EX454" t="str">
            <v/>
          </cell>
          <cell r="EY454" t="str">
            <v/>
          </cell>
        </row>
        <row r="455"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  <cell r="BP455" t="str">
            <v/>
          </cell>
          <cell r="BQ455" t="str">
            <v/>
          </cell>
          <cell r="BR455" t="str">
            <v/>
          </cell>
          <cell r="BS455" t="str">
            <v/>
          </cell>
          <cell r="BT455" t="str">
            <v/>
          </cell>
          <cell r="BU455" t="str">
            <v/>
          </cell>
          <cell r="BV455" t="str">
            <v/>
          </cell>
          <cell r="BW455" t="str">
            <v/>
          </cell>
          <cell r="BX455" t="str">
            <v/>
          </cell>
          <cell r="BY455" t="str">
            <v/>
          </cell>
          <cell r="BZ455" t="str">
            <v/>
          </cell>
          <cell r="CA455" t="str">
            <v/>
          </cell>
          <cell r="CB455" t="str">
            <v/>
          </cell>
          <cell r="CC455" t="str">
            <v/>
          </cell>
          <cell r="CD455" t="str">
            <v/>
          </cell>
          <cell r="CE455" t="str">
            <v/>
          </cell>
          <cell r="CF455" t="str">
            <v/>
          </cell>
          <cell r="CG455" t="str">
            <v/>
          </cell>
          <cell r="CH455" t="str">
            <v/>
          </cell>
          <cell r="CI455" t="str">
            <v/>
          </cell>
          <cell r="CJ455" t="str">
            <v/>
          </cell>
          <cell r="CK455" t="str">
            <v/>
          </cell>
          <cell r="CL455" t="str">
            <v/>
          </cell>
          <cell r="CM455" t="str">
            <v/>
          </cell>
          <cell r="CN455" t="str">
            <v/>
          </cell>
          <cell r="CO455" t="str">
            <v/>
          </cell>
          <cell r="CP455" t="str">
            <v/>
          </cell>
          <cell r="CQ455" t="str">
            <v/>
          </cell>
          <cell r="CR455" t="str">
            <v/>
          </cell>
          <cell r="CS455" t="str">
            <v/>
          </cell>
          <cell r="CT455" t="str">
            <v/>
          </cell>
          <cell r="CU455" t="str">
            <v/>
          </cell>
          <cell r="CV455" t="str">
            <v/>
          </cell>
          <cell r="CW455" t="str">
            <v/>
          </cell>
          <cell r="CX455" t="str">
            <v/>
          </cell>
          <cell r="CY455" t="str">
            <v/>
          </cell>
          <cell r="CZ455" t="str">
            <v/>
          </cell>
          <cell r="DA455" t="str">
            <v/>
          </cell>
          <cell r="DB455" t="str">
            <v/>
          </cell>
          <cell r="DC455" t="str">
            <v/>
          </cell>
          <cell r="DD455" t="str">
            <v/>
          </cell>
          <cell r="DE455" t="str">
            <v/>
          </cell>
          <cell r="DF455" t="str">
            <v/>
          </cell>
          <cell r="DG455" t="str">
            <v/>
          </cell>
          <cell r="DH455" t="str">
            <v/>
          </cell>
          <cell r="DI455" t="str">
            <v/>
          </cell>
          <cell r="DJ455" t="str">
            <v/>
          </cell>
          <cell r="DK455" t="str">
            <v/>
          </cell>
          <cell r="DL455" t="str">
            <v/>
          </cell>
          <cell r="DM455" t="str">
            <v/>
          </cell>
          <cell r="DN455" t="str">
            <v/>
          </cell>
          <cell r="DO455" t="str">
            <v/>
          </cell>
          <cell r="DP455" t="str">
            <v/>
          </cell>
          <cell r="DQ455" t="str">
            <v/>
          </cell>
          <cell r="DR455" t="str">
            <v/>
          </cell>
          <cell r="DS455" t="str">
            <v/>
          </cell>
          <cell r="DT455" t="str">
            <v/>
          </cell>
          <cell r="DU455" t="str">
            <v/>
          </cell>
          <cell r="DV455" t="str">
            <v/>
          </cell>
          <cell r="DW455" t="str">
            <v/>
          </cell>
          <cell r="DX455" t="str">
            <v/>
          </cell>
          <cell r="DY455" t="str">
            <v/>
          </cell>
          <cell r="DZ455" t="str">
            <v/>
          </cell>
          <cell r="EA455" t="str">
            <v/>
          </cell>
          <cell r="EB455" t="str">
            <v/>
          </cell>
          <cell r="EC455" t="str">
            <v/>
          </cell>
          <cell r="ED455" t="str">
            <v/>
          </cell>
          <cell r="EE455" t="str">
            <v/>
          </cell>
          <cell r="EF455" t="str">
            <v/>
          </cell>
          <cell r="EG455" t="str">
            <v/>
          </cell>
          <cell r="EH455" t="str">
            <v/>
          </cell>
          <cell r="EI455" t="str">
            <v/>
          </cell>
          <cell r="EJ455" t="str">
            <v/>
          </cell>
          <cell r="EK455" t="str">
            <v/>
          </cell>
          <cell r="EL455" t="str">
            <v/>
          </cell>
          <cell r="EM455" t="str">
            <v/>
          </cell>
          <cell r="EN455" t="str">
            <v/>
          </cell>
          <cell r="EO455" t="str">
            <v/>
          </cell>
          <cell r="EP455" t="str">
            <v/>
          </cell>
          <cell r="EQ455" t="str">
            <v/>
          </cell>
          <cell r="ER455" t="str">
            <v/>
          </cell>
          <cell r="ES455" t="str">
            <v/>
          </cell>
          <cell r="ET455" t="str">
            <v/>
          </cell>
          <cell r="EU455" t="str">
            <v/>
          </cell>
          <cell r="EV455" t="str">
            <v/>
          </cell>
          <cell r="EW455" t="str">
            <v/>
          </cell>
          <cell r="EX455" t="str">
            <v/>
          </cell>
          <cell r="EY455">
            <v>0.05</v>
          </cell>
        </row>
        <row r="462"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  <cell r="BP462" t="str">
            <v/>
          </cell>
          <cell r="BQ462" t="str">
            <v/>
          </cell>
          <cell r="BR462" t="str">
            <v/>
          </cell>
          <cell r="BS462" t="str">
            <v/>
          </cell>
          <cell r="BT462" t="str">
            <v/>
          </cell>
          <cell r="BU462" t="str">
            <v/>
          </cell>
          <cell r="BV462">
            <v>1</v>
          </cell>
          <cell r="BW462" t="str">
            <v/>
          </cell>
          <cell r="BX462" t="str">
            <v/>
          </cell>
          <cell r="BY462" t="str">
            <v/>
          </cell>
          <cell r="BZ462" t="str">
            <v/>
          </cell>
          <cell r="CA462" t="str">
            <v/>
          </cell>
          <cell r="CB462" t="str">
            <v/>
          </cell>
          <cell r="CC462" t="str">
            <v/>
          </cell>
          <cell r="CD462" t="str">
            <v/>
          </cell>
          <cell r="CE462" t="str">
            <v/>
          </cell>
          <cell r="CF462" t="str">
            <v/>
          </cell>
          <cell r="CG462" t="str">
            <v/>
          </cell>
          <cell r="CH462" t="str">
            <v/>
          </cell>
          <cell r="CI462" t="str">
            <v/>
          </cell>
          <cell r="CJ462" t="str">
            <v/>
          </cell>
          <cell r="CK462" t="str">
            <v/>
          </cell>
          <cell r="CL462" t="str">
            <v/>
          </cell>
          <cell r="CM462" t="str">
            <v/>
          </cell>
          <cell r="CN462" t="str">
            <v/>
          </cell>
          <cell r="CO462" t="str">
            <v/>
          </cell>
          <cell r="CP462" t="str">
            <v/>
          </cell>
          <cell r="CQ462" t="str">
            <v/>
          </cell>
          <cell r="CR462" t="str">
            <v/>
          </cell>
          <cell r="CS462" t="str">
            <v/>
          </cell>
          <cell r="CT462" t="str">
            <v/>
          </cell>
          <cell r="CU462" t="str">
            <v/>
          </cell>
          <cell r="CV462" t="str">
            <v/>
          </cell>
          <cell r="CW462" t="str">
            <v/>
          </cell>
          <cell r="CX462" t="str">
            <v/>
          </cell>
          <cell r="CY462" t="str">
            <v/>
          </cell>
          <cell r="CZ462" t="str">
            <v/>
          </cell>
          <cell r="DA462" t="str">
            <v/>
          </cell>
          <cell r="DB462" t="str">
            <v/>
          </cell>
          <cell r="DC462" t="str">
            <v/>
          </cell>
          <cell r="DD462" t="str">
            <v/>
          </cell>
          <cell r="DE462" t="str">
            <v/>
          </cell>
          <cell r="DF462" t="str">
            <v/>
          </cell>
          <cell r="DG462" t="str">
            <v/>
          </cell>
          <cell r="DH462" t="str">
            <v/>
          </cell>
          <cell r="DI462" t="str">
            <v/>
          </cell>
          <cell r="DJ462" t="str">
            <v/>
          </cell>
          <cell r="DK462" t="str">
            <v/>
          </cell>
          <cell r="DL462" t="str">
            <v/>
          </cell>
          <cell r="DM462" t="str">
            <v/>
          </cell>
          <cell r="DN462" t="str">
            <v/>
          </cell>
          <cell r="DO462" t="str">
            <v/>
          </cell>
          <cell r="DP462" t="str">
            <v/>
          </cell>
          <cell r="DQ462" t="str">
            <v/>
          </cell>
          <cell r="DR462" t="str">
            <v/>
          </cell>
          <cell r="DS462" t="str">
            <v/>
          </cell>
          <cell r="DT462" t="str">
            <v/>
          </cell>
          <cell r="DU462" t="str">
            <v/>
          </cell>
          <cell r="DV462" t="str">
            <v/>
          </cell>
          <cell r="DW462" t="str">
            <v/>
          </cell>
          <cell r="DX462" t="str">
            <v/>
          </cell>
          <cell r="DY462" t="str">
            <v/>
          </cell>
          <cell r="DZ462" t="str">
            <v/>
          </cell>
          <cell r="EA462" t="str">
            <v/>
          </cell>
          <cell r="EB462" t="str">
            <v/>
          </cell>
          <cell r="EC462" t="str">
            <v/>
          </cell>
          <cell r="ED462" t="str">
            <v/>
          </cell>
          <cell r="EE462" t="str">
            <v/>
          </cell>
          <cell r="EF462" t="str">
            <v/>
          </cell>
          <cell r="EG462" t="str">
            <v/>
          </cell>
          <cell r="EH462" t="str">
            <v/>
          </cell>
          <cell r="EI462" t="str">
            <v/>
          </cell>
          <cell r="EJ462" t="str">
            <v/>
          </cell>
          <cell r="EK462" t="str">
            <v/>
          </cell>
          <cell r="EL462" t="str">
            <v/>
          </cell>
          <cell r="EM462" t="str">
            <v/>
          </cell>
          <cell r="EN462" t="str">
            <v/>
          </cell>
          <cell r="EO462" t="str">
            <v/>
          </cell>
          <cell r="EP462" t="str">
            <v/>
          </cell>
          <cell r="EQ462" t="str">
            <v/>
          </cell>
          <cell r="ER462" t="str">
            <v/>
          </cell>
          <cell r="ES462" t="str">
            <v/>
          </cell>
          <cell r="ET462" t="str">
            <v/>
          </cell>
          <cell r="EU462" t="str">
            <v/>
          </cell>
          <cell r="EV462" t="str">
            <v/>
          </cell>
          <cell r="EW462" t="str">
            <v/>
          </cell>
          <cell r="EX462" t="str">
            <v/>
          </cell>
          <cell r="EY462" t="str">
            <v/>
          </cell>
        </row>
        <row r="463"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  <cell r="BP463" t="str">
            <v/>
          </cell>
          <cell r="BQ463" t="str">
            <v/>
          </cell>
          <cell r="BR463" t="str">
            <v/>
          </cell>
          <cell r="BS463" t="str">
            <v/>
          </cell>
          <cell r="BT463" t="str">
            <v/>
          </cell>
          <cell r="BU463" t="str">
            <v/>
          </cell>
          <cell r="BV463" t="str">
            <v/>
          </cell>
          <cell r="BW463" t="str">
            <v/>
          </cell>
          <cell r="BX463" t="str">
            <v/>
          </cell>
          <cell r="BY463" t="str">
            <v/>
          </cell>
          <cell r="BZ463" t="str">
            <v/>
          </cell>
          <cell r="CA463" t="str">
            <v/>
          </cell>
          <cell r="CB463" t="str">
            <v/>
          </cell>
          <cell r="CC463" t="str">
            <v/>
          </cell>
          <cell r="CD463" t="str">
            <v/>
          </cell>
          <cell r="CE463" t="str">
            <v/>
          </cell>
          <cell r="CF463" t="str">
            <v/>
          </cell>
          <cell r="CG463" t="str">
            <v/>
          </cell>
          <cell r="CH463" t="str">
            <v/>
          </cell>
          <cell r="CI463" t="str">
            <v/>
          </cell>
          <cell r="CJ463" t="str">
            <v/>
          </cell>
          <cell r="CK463" t="str">
            <v/>
          </cell>
          <cell r="CL463" t="str">
            <v/>
          </cell>
          <cell r="CM463" t="str">
            <v/>
          </cell>
          <cell r="CN463" t="str">
            <v/>
          </cell>
          <cell r="CO463" t="str">
            <v/>
          </cell>
          <cell r="CP463">
            <v>5</v>
          </cell>
          <cell r="CQ463" t="str">
            <v/>
          </cell>
          <cell r="CR463" t="str">
            <v/>
          </cell>
          <cell r="CS463" t="str">
            <v/>
          </cell>
          <cell r="CT463" t="str">
            <v/>
          </cell>
          <cell r="CU463" t="str">
            <v/>
          </cell>
          <cell r="CV463" t="str">
            <v/>
          </cell>
          <cell r="CW463" t="str">
            <v/>
          </cell>
          <cell r="CX463" t="str">
            <v/>
          </cell>
          <cell r="CY463" t="str">
            <v/>
          </cell>
          <cell r="CZ463" t="str">
            <v/>
          </cell>
          <cell r="DA463" t="str">
            <v/>
          </cell>
          <cell r="DB463" t="str">
            <v/>
          </cell>
          <cell r="DC463" t="str">
            <v/>
          </cell>
          <cell r="DD463" t="str">
            <v/>
          </cell>
          <cell r="DE463" t="str">
            <v/>
          </cell>
          <cell r="DF463" t="str">
            <v/>
          </cell>
          <cell r="DG463" t="str">
            <v/>
          </cell>
          <cell r="DH463" t="str">
            <v/>
          </cell>
          <cell r="DI463" t="str">
            <v/>
          </cell>
          <cell r="DJ463" t="str">
            <v/>
          </cell>
          <cell r="DK463" t="str">
            <v/>
          </cell>
          <cell r="DL463" t="str">
            <v/>
          </cell>
          <cell r="DM463" t="str">
            <v/>
          </cell>
          <cell r="DN463" t="str">
            <v/>
          </cell>
          <cell r="DO463" t="str">
            <v/>
          </cell>
          <cell r="DP463" t="str">
            <v/>
          </cell>
          <cell r="DQ463" t="str">
            <v/>
          </cell>
          <cell r="DR463" t="str">
            <v/>
          </cell>
          <cell r="DS463" t="str">
            <v/>
          </cell>
          <cell r="DT463" t="str">
            <v/>
          </cell>
          <cell r="DU463" t="str">
            <v/>
          </cell>
          <cell r="DV463" t="str">
            <v/>
          </cell>
          <cell r="DW463" t="str">
            <v/>
          </cell>
          <cell r="DX463" t="str">
            <v/>
          </cell>
          <cell r="DY463" t="str">
            <v/>
          </cell>
          <cell r="DZ463" t="str">
            <v/>
          </cell>
          <cell r="EA463" t="str">
            <v/>
          </cell>
          <cell r="EB463" t="str">
            <v/>
          </cell>
          <cell r="EC463" t="str">
            <v/>
          </cell>
          <cell r="ED463" t="str">
            <v/>
          </cell>
          <cell r="EE463" t="str">
            <v/>
          </cell>
          <cell r="EF463" t="str">
            <v/>
          </cell>
          <cell r="EG463" t="str">
            <v/>
          </cell>
          <cell r="EH463" t="str">
            <v/>
          </cell>
          <cell r="EI463" t="str">
            <v/>
          </cell>
          <cell r="EJ463" t="str">
            <v/>
          </cell>
          <cell r="EK463" t="str">
            <v/>
          </cell>
          <cell r="EL463" t="str">
            <v/>
          </cell>
          <cell r="EM463" t="str">
            <v/>
          </cell>
          <cell r="EN463" t="str">
            <v/>
          </cell>
          <cell r="EO463" t="str">
            <v/>
          </cell>
          <cell r="EP463" t="str">
            <v/>
          </cell>
          <cell r="EQ463" t="str">
            <v/>
          </cell>
          <cell r="ER463" t="str">
            <v/>
          </cell>
          <cell r="ES463" t="str">
            <v/>
          </cell>
          <cell r="ET463" t="str">
            <v/>
          </cell>
          <cell r="EU463" t="str">
            <v/>
          </cell>
          <cell r="EV463" t="str">
            <v/>
          </cell>
          <cell r="EW463" t="str">
            <v/>
          </cell>
          <cell r="EX463" t="str">
            <v/>
          </cell>
          <cell r="EY463" t="str">
            <v/>
          </cell>
        </row>
        <row r="464"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>
            <v>15.5</v>
          </cell>
          <cell r="BN464" t="str">
            <v/>
          </cell>
          <cell r="BO464" t="str">
            <v/>
          </cell>
          <cell r="BP464" t="str">
            <v/>
          </cell>
          <cell r="BQ464" t="str">
            <v/>
          </cell>
          <cell r="BR464" t="str">
            <v/>
          </cell>
          <cell r="BS464" t="str">
            <v/>
          </cell>
          <cell r="BT464" t="str">
            <v/>
          </cell>
          <cell r="BU464" t="str">
            <v/>
          </cell>
          <cell r="BV464" t="str">
            <v/>
          </cell>
          <cell r="BW464" t="str">
            <v/>
          </cell>
          <cell r="BX464" t="str">
            <v/>
          </cell>
          <cell r="BY464" t="str">
            <v/>
          </cell>
          <cell r="BZ464" t="str">
            <v/>
          </cell>
          <cell r="CA464" t="str">
            <v/>
          </cell>
          <cell r="CB464" t="str">
            <v/>
          </cell>
          <cell r="CC464" t="str">
            <v/>
          </cell>
          <cell r="CD464" t="str">
            <v/>
          </cell>
          <cell r="CE464" t="str">
            <v/>
          </cell>
          <cell r="CF464" t="str">
            <v/>
          </cell>
          <cell r="CG464" t="str">
            <v/>
          </cell>
          <cell r="CH464" t="str">
            <v/>
          </cell>
          <cell r="CI464" t="str">
            <v/>
          </cell>
          <cell r="CJ464" t="str">
            <v/>
          </cell>
          <cell r="CK464" t="str">
            <v/>
          </cell>
          <cell r="CL464" t="str">
            <v/>
          </cell>
          <cell r="CM464" t="str">
            <v/>
          </cell>
          <cell r="CN464" t="str">
            <v/>
          </cell>
          <cell r="CO464" t="str">
            <v/>
          </cell>
          <cell r="CP464" t="str">
            <v/>
          </cell>
          <cell r="CQ464" t="str">
            <v/>
          </cell>
          <cell r="CR464" t="str">
            <v/>
          </cell>
          <cell r="CS464" t="str">
            <v/>
          </cell>
          <cell r="CT464" t="str">
            <v/>
          </cell>
          <cell r="CU464" t="str">
            <v/>
          </cell>
          <cell r="CV464" t="str">
            <v/>
          </cell>
          <cell r="CW464" t="str">
            <v/>
          </cell>
          <cell r="CX464" t="str">
            <v/>
          </cell>
          <cell r="CY464" t="str">
            <v/>
          </cell>
          <cell r="CZ464" t="str">
            <v/>
          </cell>
          <cell r="DA464" t="str">
            <v/>
          </cell>
          <cell r="DB464" t="str">
            <v/>
          </cell>
          <cell r="DC464" t="str">
            <v/>
          </cell>
          <cell r="DD464" t="str">
            <v/>
          </cell>
          <cell r="DE464" t="str">
            <v/>
          </cell>
          <cell r="DF464" t="str">
            <v/>
          </cell>
          <cell r="DG464" t="str">
            <v/>
          </cell>
          <cell r="DH464" t="str">
            <v/>
          </cell>
          <cell r="DI464" t="str">
            <v/>
          </cell>
          <cell r="DJ464" t="str">
            <v/>
          </cell>
          <cell r="DK464" t="str">
            <v/>
          </cell>
          <cell r="DL464" t="str">
            <v/>
          </cell>
          <cell r="DM464" t="str">
            <v/>
          </cell>
          <cell r="DN464" t="str">
            <v/>
          </cell>
          <cell r="DO464" t="str">
            <v/>
          </cell>
          <cell r="DP464" t="str">
            <v/>
          </cell>
          <cell r="DQ464" t="str">
            <v/>
          </cell>
          <cell r="DR464" t="str">
            <v/>
          </cell>
          <cell r="DS464" t="str">
            <v/>
          </cell>
          <cell r="DT464" t="str">
            <v/>
          </cell>
          <cell r="DU464" t="str">
            <v/>
          </cell>
          <cell r="DV464" t="str">
            <v/>
          </cell>
          <cell r="DW464" t="str">
            <v/>
          </cell>
          <cell r="DX464" t="str">
            <v/>
          </cell>
          <cell r="DY464" t="str">
            <v/>
          </cell>
          <cell r="DZ464" t="str">
            <v/>
          </cell>
          <cell r="EA464" t="str">
            <v/>
          </cell>
          <cell r="EB464" t="str">
            <v/>
          </cell>
          <cell r="EC464" t="str">
            <v/>
          </cell>
          <cell r="ED464" t="str">
            <v/>
          </cell>
          <cell r="EE464" t="str">
            <v/>
          </cell>
          <cell r="EF464" t="str">
            <v/>
          </cell>
          <cell r="EG464" t="str">
            <v/>
          </cell>
          <cell r="EH464" t="str">
            <v/>
          </cell>
          <cell r="EI464" t="str">
            <v/>
          </cell>
          <cell r="EJ464" t="str">
            <v/>
          </cell>
          <cell r="EK464" t="str">
            <v/>
          </cell>
          <cell r="EL464" t="str">
            <v/>
          </cell>
          <cell r="EM464" t="str">
            <v/>
          </cell>
          <cell r="EN464" t="str">
            <v/>
          </cell>
          <cell r="EO464" t="str">
            <v/>
          </cell>
          <cell r="EP464" t="str">
            <v/>
          </cell>
          <cell r="EQ464" t="str">
            <v/>
          </cell>
          <cell r="ER464" t="str">
            <v/>
          </cell>
          <cell r="ES464" t="str">
            <v/>
          </cell>
          <cell r="ET464" t="str">
            <v/>
          </cell>
          <cell r="EU464" t="str">
            <v/>
          </cell>
          <cell r="EV464" t="str">
            <v/>
          </cell>
          <cell r="EW464" t="str">
            <v/>
          </cell>
          <cell r="EX464" t="str">
            <v/>
          </cell>
          <cell r="EY464" t="str">
            <v/>
          </cell>
        </row>
        <row r="465"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  <cell r="BP465" t="str">
            <v/>
          </cell>
          <cell r="BQ465" t="str">
            <v/>
          </cell>
          <cell r="BR465" t="str">
            <v/>
          </cell>
          <cell r="BS465" t="str">
            <v/>
          </cell>
          <cell r="BT465" t="str">
            <v/>
          </cell>
          <cell r="BU465" t="str">
            <v/>
          </cell>
          <cell r="BV465" t="str">
            <v/>
          </cell>
          <cell r="BW465" t="str">
            <v/>
          </cell>
          <cell r="BX465" t="str">
            <v/>
          </cell>
          <cell r="BY465" t="str">
            <v/>
          </cell>
          <cell r="BZ465" t="str">
            <v/>
          </cell>
          <cell r="CA465" t="str">
            <v/>
          </cell>
          <cell r="CB465" t="str">
            <v/>
          </cell>
          <cell r="CC465" t="str">
            <v/>
          </cell>
          <cell r="CD465" t="str">
            <v/>
          </cell>
          <cell r="CE465" t="str">
            <v/>
          </cell>
          <cell r="CF465" t="str">
            <v/>
          </cell>
          <cell r="CG465" t="str">
            <v/>
          </cell>
          <cell r="CH465">
            <v>1</v>
          </cell>
          <cell r="CI465" t="str">
            <v/>
          </cell>
          <cell r="CJ465" t="str">
            <v/>
          </cell>
          <cell r="CK465" t="str">
            <v/>
          </cell>
          <cell r="CL465" t="str">
            <v/>
          </cell>
          <cell r="CM465" t="str">
            <v/>
          </cell>
          <cell r="CN465" t="str">
            <v/>
          </cell>
          <cell r="CO465" t="str">
            <v/>
          </cell>
          <cell r="CP465" t="str">
            <v/>
          </cell>
          <cell r="CQ465" t="str">
            <v/>
          </cell>
          <cell r="CR465" t="str">
            <v/>
          </cell>
          <cell r="CS465" t="str">
            <v/>
          </cell>
          <cell r="CT465" t="str">
            <v/>
          </cell>
          <cell r="CU465" t="str">
            <v/>
          </cell>
          <cell r="CV465" t="str">
            <v/>
          </cell>
          <cell r="CW465" t="str">
            <v/>
          </cell>
          <cell r="CX465" t="str">
            <v/>
          </cell>
          <cell r="CY465" t="str">
            <v/>
          </cell>
          <cell r="CZ465" t="str">
            <v/>
          </cell>
          <cell r="DA465" t="str">
            <v/>
          </cell>
          <cell r="DB465" t="str">
            <v/>
          </cell>
          <cell r="DC465" t="str">
            <v/>
          </cell>
          <cell r="DD465" t="str">
            <v/>
          </cell>
          <cell r="DE465" t="str">
            <v/>
          </cell>
          <cell r="DF465" t="str">
            <v/>
          </cell>
          <cell r="DG465" t="str">
            <v/>
          </cell>
          <cell r="DH465" t="str">
            <v/>
          </cell>
          <cell r="DI465" t="str">
            <v/>
          </cell>
          <cell r="DJ465" t="str">
            <v/>
          </cell>
          <cell r="DK465" t="str">
            <v/>
          </cell>
          <cell r="DL465" t="str">
            <v/>
          </cell>
          <cell r="DM465" t="str">
            <v/>
          </cell>
          <cell r="DN465" t="str">
            <v/>
          </cell>
          <cell r="DO465" t="str">
            <v/>
          </cell>
          <cell r="DP465" t="str">
            <v/>
          </cell>
          <cell r="DQ465" t="str">
            <v/>
          </cell>
          <cell r="DR465" t="str">
            <v/>
          </cell>
          <cell r="DS465" t="str">
            <v/>
          </cell>
          <cell r="DT465" t="str">
            <v/>
          </cell>
          <cell r="DU465" t="str">
            <v/>
          </cell>
          <cell r="DV465" t="str">
            <v/>
          </cell>
          <cell r="DW465" t="str">
            <v/>
          </cell>
          <cell r="DX465" t="str">
            <v/>
          </cell>
          <cell r="DY465" t="str">
            <v/>
          </cell>
          <cell r="DZ465" t="str">
            <v/>
          </cell>
          <cell r="EA465" t="str">
            <v/>
          </cell>
          <cell r="EB465" t="str">
            <v/>
          </cell>
          <cell r="EC465" t="str">
            <v/>
          </cell>
          <cell r="ED465" t="str">
            <v/>
          </cell>
          <cell r="EE465" t="str">
            <v/>
          </cell>
          <cell r="EF465" t="str">
            <v/>
          </cell>
          <cell r="EG465" t="str">
            <v/>
          </cell>
          <cell r="EH465" t="str">
            <v/>
          </cell>
          <cell r="EI465" t="str">
            <v/>
          </cell>
          <cell r="EJ465" t="str">
            <v/>
          </cell>
          <cell r="EK465" t="str">
            <v/>
          </cell>
          <cell r="EL465" t="str">
            <v/>
          </cell>
          <cell r="EM465" t="str">
            <v/>
          </cell>
          <cell r="EN465" t="str">
            <v/>
          </cell>
          <cell r="EO465" t="str">
            <v/>
          </cell>
          <cell r="EP465" t="str">
            <v/>
          </cell>
          <cell r="EQ465" t="str">
            <v/>
          </cell>
          <cell r="ER465" t="str">
            <v/>
          </cell>
          <cell r="ES465" t="str">
            <v/>
          </cell>
          <cell r="ET465" t="str">
            <v/>
          </cell>
          <cell r="EU465" t="str">
            <v/>
          </cell>
          <cell r="EV465" t="str">
            <v/>
          </cell>
          <cell r="EW465" t="str">
            <v/>
          </cell>
          <cell r="EX465" t="str">
            <v/>
          </cell>
          <cell r="EY465" t="str">
            <v/>
          </cell>
        </row>
        <row r="466"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  <cell r="BP466" t="str">
            <v/>
          </cell>
          <cell r="BQ466" t="str">
            <v/>
          </cell>
          <cell r="BR466" t="str">
            <v/>
          </cell>
          <cell r="BS466" t="str">
            <v/>
          </cell>
          <cell r="BT466" t="str">
            <v/>
          </cell>
          <cell r="BU466" t="str">
            <v/>
          </cell>
          <cell r="BV466" t="str">
            <v/>
          </cell>
          <cell r="BW466" t="str">
            <v/>
          </cell>
          <cell r="BX466" t="str">
            <v/>
          </cell>
          <cell r="BY466" t="str">
            <v/>
          </cell>
          <cell r="BZ466">
            <v>1</v>
          </cell>
          <cell r="CA466" t="str">
            <v/>
          </cell>
          <cell r="CB466" t="str">
            <v/>
          </cell>
          <cell r="CC466" t="str">
            <v/>
          </cell>
          <cell r="CD466" t="str">
            <v/>
          </cell>
          <cell r="CE466" t="str">
            <v/>
          </cell>
          <cell r="CF466" t="str">
            <v/>
          </cell>
          <cell r="CG466" t="str">
            <v/>
          </cell>
          <cell r="CH466" t="str">
            <v/>
          </cell>
          <cell r="CI466" t="str">
            <v/>
          </cell>
          <cell r="CJ466" t="str">
            <v/>
          </cell>
          <cell r="CK466" t="str">
            <v/>
          </cell>
          <cell r="CL466" t="str">
            <v/>
          </cell>
          <cell r="CM466" t="str">
            <v/>
          </cell>
          <cell r="CN466" t="str">
            <v/>
          </cell>
          <cell r="CO466" t="str">
            <v/>
          </cell>
          <cell r="CP466" t="str">
            <v/>
          </cell>
          <cell r="CQ466" t="str">
            <v/>
          </cell>
          <cell r="CR466" t="str">
            <v/>
          </cell>
          <cell r="CS466" t="str">
            <v/>
          </cell>
          <cell r="CT466" t="str">
            <v/>
          </cell>
          <cell r="CU466" t="str">
            <v/>
          </cell>
          <cell r="CV466" t="str">
            <v/>
          </cell>
          <cell r="CW466" t="str">
            <v/>
          </cell>
          <cell r="CX466" t="str">
            <v/>
          </cell>
          <cell r="CY466" t="str">
            <v/>
          </cell>
          <cell r="CZ466" t="str">
            <v/>
          </cell>
          <cell r="DA466" t="str">
            <v/>
          </cell>
          <cell r="DB466" t="str">
            <v/>
          </cell>
          <cell r="DC466" t="str">
            <v/>
          </cell>
          <cell r="DD466" t="str">
            <v/>
          </cell>
          <cell r="DE466" t="str">
            <v/>
          </cell>
          <cell r="DF466" t="str">
            <v/>
          </cell>
          <cell r="DG466" t="str">
            <v/>
          </cell>
          <cell r="DH466" t="str">
            <v/>
          </cell>
          <cell r="DI466" t="str">
            <v/>
          </cell>
          <cell r="DJ466" t="str">
            <v/>
          </cell>
          <cell r="DK466" t="str">
            <v/>
          </cell>
          <cell r="DL466" t="str">
            <v/>
          </cell>
          <cell r="DM466" t="str">
            <v/>
          </cell>
          <cell r="DN466" t="str">
            <v/>
          </cell>
          <cell r="DO466" t="str">
            <v/>
          </cell>
          <cell r="DP466" t="str">
            <v/>
          </cell>
          <cell r="DQ466" t="str">
            <v/>
          </cell>
          <cell r="DR466" t="str">
            <v/>
          </cell>
          <cell r="DS466" t="str">
            <v/>
          </cell>
          <cell r="DT466" t="str">
            <v/>
          </cell>
          <cell r="DU466" t="str">
            <v/>
          </cell>
          <cell r="DV466" t="str">
            <v/>
          </cell>
          <cell r="DW466" t="str">
            <v/>
          </cell>
          <cell r="DX466" t="str">
            <v/>
          </cell>
          <cell r="DY466" t="str">
            <v/>
          </cell>
          <cell r="DZ466" t="str">
            <v/>
          </cell>
          <cell r="EA466" t="str">
            <v/>
          </cell>
          <cell r="EB466" t="str">
            <v/>
          </cell>
          <cell r="EC466" t="str">
            <v/>
          </cell>
          <cell r="ED466" t="str">
            <v/>
          </cell>
          <cell r="EE466" t="str">
            <v/>
          </cell>
          <cell r="EF466" t="str">
            <v/>
          </cell>
          <cell r="EG466" t="str">
            <v/>
          </cell>
          <cell r="EH466" t="str">
            <v/>
          </cell>
          <cell r="EI466" t="str">
            <v/>
          </cell>
          <cell r="EJ466" t="str">
            <v/>
          </cell>
          <cell r="EK466" t="str">
            <v/>
          </cell>
          <cell r="EL466" t="str">
            <v/>
          </cell>
          <cell r="EM466" t="str">
            <v/>
          </cell>
          <cell r="EN466" t="str">
            <v/>
          </cell>
          <cell r="EO466" t="str">
            <v/>
          </cell>
          <cell r="EP466" t="str">
            <v/>
          </cell>
          <cell r="EQ466" t="str">
            <v/>
          </cell>
          <cell r="ER466" t="str">
            <v/>
          </cell>
          <cell r="ES466" t="str">
            <v/>
          </cell>
          <cell r="ET466" t="str">
            <v/>
          </cell>
          <cell r="EU466" t="str">
            <v/>
          </cell>
          <cell r="EV466" t="str">
            <v/>
          </cell>
          <cell r="EW466" t="str">
            <v/>
          </cell>
          <cell r="EX466" t="str">
            <v/>
          </cell>
          <cell r="EY466" t="str">
            <v/>
          </cell>
        </row>
        <row r="467"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  <cell r="BP467" t="str">
            <v/>
          </cell>
          <cell r="BQ467" t="str">
            <v/>
          </cell>
          <cell r="BR467" t="str">
            <v/>
          </cell>
          <cell r="BS467" t="str">
            <v/>
          </cell>
          <cell r="BT467" t="str">
            <v/>
          </cell>
          <cell r="BU467" t="str">
            <v/>
          </cell>
          <cell r="BV467" t="str">
            <v/>
          </cell>
          <cell r="BW467" t="str">
            <v/>
          </cell>
          <cell r="BX467" t="str">
            <v/>
          </cell>
          <cell r="BY467" t="str">
            <v/>
          </cell>
          <cell r="BZ467" t="str">
            <v/>
          </cell>
          <cell r="CA467" t="str">
            <v/>
          </cell>
          <cell r="CB467" t="str">
            <v/>
          </cell>
          <cell r="CC467" t="str">
            <v/>
          </cell>
          <cell r="CD467" t="str">
            <v/>
          </cell>
          <cell r="CE467" t="str">
            <v/>
          </cell>
          <cell r="CF467" t="str">
            <v/>
          </cell>
          <cell r="CG467" t="str">
            <v/>
          </cell>
          <cell r="CH467" t="str">
            <v/>
          </cell>
          <cell r="CI467" t="str">
            <v/>
          </cell>
          <cell r="CJ467" t="str">
            <v/>
          </cell>
          <cell r="CK467" t="str">
            <v/>
          </cell>
          <cell r="CL467" t="str">
            <v/>
          </cell>
          <cell r="CM467" t="str">
            <v/>
          </cell>
          <cell r="CN467" t="str">
            <v/>
          </cell>
          <cell r="CO467" t="str">
            <v/>
          </cell>
          <cell r="CP467" t="str">
            <v/>
          </cell>
          <cell r="CQ467" t="str">
            <v/>
          </cell>
          <cell r="CR467" t="str">
            <v/>
          </cell>
          <cell r="CS467" t="str">
            <v/>
          </cell>
          <cell r="CT467" t="str">
            <v/>
          </cell>
          <cell r="CU467" t="str">
            <v/>
          </cell>
          <cell r="CV467" t="str">
            <v/>
          </cell>
          <cell r="CW467" t="str">
            <v/>
          </cell>
          <cell r="CX467" t="str">
            <v/>
          </cell>
          <cell r="CY467" t="str">
            <v/>
          </cell>
          <cell r="CZ467" t="str">
            <v/>
          </cell>
          <cell r="DA467" t="str">
            <v/>
          </cell>
          <cell r="DB467" t="str">
            <v/>
          </cell>
          <cell r="DC467" t="str">
            <v/>
          </cell>
          <cell r="DD467" t="str">
            <v/>
          </cell>
          <cell r="DE467" t="str">
            <v/>
          </cell>
          <cell r="DF467" t="str">
            <v/>
          </cell>
          <cell r="DG467" t="str">
            <v/>
          </cell>
          <cell r="DH467" t="str">
            <v/>
          </cell>
          <cell r="DI467" t="str">
            <v/>
          </cell>
          <cell r="DJ467" t="str">
            <v/>
          </cell>
          <cell r="DK467" t="str">
            <v/>
          </cell>
          <cell r="DL467" t="str">
            <v/>
          </cell>
          <cell r="DM467" t="str">
            <v/>
          </cell>
          <cell r="DN467" t="str">
            <v/>
          </cell>
          <cell r="DO467" t="str">
            <v/>
          </cell>
          <cell r="DP467" t="str">
            <v/>
          </cell>
          <cell r="DQ467" t="str">
            <v/>
          </cell>
          <cell r="DR467" t="str">
            <v/>
          </cell>
          <cell r="DS467" t="str">
            <v/>
          </cell>
          <cell r="DT467" t="str">
            <v/>
          </cell>
          <cell r="DU467" t="str">
            <v/>
          </cell>
          <cell r="DV467" t="str">
            <v/>
          </cell>
          <cell r="DW467" t="str">
            <v/>
          </cell>
          <cell r="DX467" t="str">
            <v/>
          </cell>
          <cell r="DY467" t="str">
            <v/>
          </cell>
          <cell r="DZ467" t="str">
            <v/>
          </cell>
          <cell r="EA467" t="str">
            <v/>
          </cell>
          <cell r="EB467" t="str">
            <v/>
          </cell>
          <cell r="EC467" t="str">
            <v/>
          </cell>
          <cell r="ED467" t="str">
            <v/>
          </cell>
          <cell r="EE467" t="str">
            <v/>
          </cell>
          <cell r="EF467" t="str">
            <v/>
          </cell>
          <cell r="EG467" t="str">
            <v/>
          </cell>
          <cell r="EH467" t="str">
            <v/>
          </cell>
          <cell r="EI467" t="str">
            <v/>
          </cell>
          <cell r="EJ467" t="str">
            <v/>
          </cell>
          <cell r="EK467" t="str">
            <v/>
          </cell>
          <cell r="EL467" t="str">
            <v/>
          </cell>
          <cell r="EM467" t="str">
            <v/>
          </cell>
          <cell r="EN467" t="str">
            <v/>
          </cell>
          <cell r="EO467" t="str">
            <v/>
          </cell>
          <cell r="EP467" t="str">
            <v/>
          </cell>
          <cell r="EQ467" t="str">
            <v/>
          </cell>
          <cell r="ER467" t="str">
            <v/>
          </cell>
          <cell r="ES467" t="str">
            <v/>
          </cell>
          <cell r="ET467" t="str">
            <v/>
          </cell>
          <cell r="EU467" t="str">
            <v/>
          </cell>
          <cell r="EV467" t="str">
            <v/>
          </cell>
          <cell r="EW467" t="str">
            <v/>
          </cell>
          <cell r="EX467" t="str">
            <v/>
          </cell>
          <cell r="EY467">
            <v>0.05</v>
          </cell>
        </row>
        <row r="474"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  <cell r="BP474" t="str">
            <v/>
          </cell>
          <cell r="BQ474" t="str">
            <v/>
          </cell>
          <cell r="BR474" t="str">
            <v/>
          </cell>
          <cell r="BS474" t="str">
            <v/>
          </cell>
          <cell r="BT474" t="str">
            <v/>
          </cell>
          <cell r="BU474" t="str">
            <v/>
          </cell>
          <cell r="BV474" t="str">
            <v/>
          </cell>
          <cell r="BW474" t="str">
            <v/>
          </cell>
          <cell r="BX474" t="str">
            <v/>
          </cell>
          <cell r="BY474" t="str">
            <v/>
          </cell>
          <cell r="BZ474" t="str">
            <v/>
          </cell>
          <cell r="CA474" t="str">
            <v/>
          </cell>
          <cell r="CB474" t="str">
            <v/>
          </cell>
          <cell r="CC474" t="str">
            <v/>
          </cell>
          <cell r="CD474" t="str">
            <v/>
          </cell>
          <cell r="CE474" t="str">
            <v/>
          </cell>
          <cell r="CF474" t="str">
            <v/>
          </cell>
          <cell r="CG474" t="str">
            <v/>
          </cell>
          <cell r="CH474" t="str">
            <v/>
          </cell>
          <cell r="CI474" t="str">
            <v/>
          </cell>
          <cell r="CJ474" t="str">
            <v/>
          </cell>
          <cell r="CK474" t="str">
            <v/>
          </cell>
          <cell r="CL474">
            <v>1</v>
          </cell>
          <cell r="CM474" t="str">
            <v/>
          </cell>
          <cell r="CN474" t="str">
            <v/>
          </cell>
          <cell r="CO474" t="str">
            <v/>
          </cell>
          <cell r="CP474" t="str">
            <v/>
          </cell>
          <cell r="CQ474" t="str">
            <v/>
          </cell>
          <cell r="CR474" t="str">
            <v/>
          </cell>
          <cell r="CS474" t="str">
            <v/>
          </cell>
          <cell r="CT474" t="str">
            <v/>
          </cell>
          <cell r="CU474" t="str">
            <v/>
          </cell>
          <cell r="CV474" t="str">
            <v/>
          </cell>
          <cell r="CW474" t="str">
            <v/>
          </cell>
          <cell r="CX474" t="str">
            <v/>
          </cell>
          <cell r="CY474" t="str">
            <v/>
          </cell>
          <cell r="CZ474" t="str">
            <v/>
          </cell>
          <cell r="DA474" t="str">
            <v/>
          </cell>
          <cell r="DB474" t="str">
            <v/>
          </cell>
          <cell r="DC474" t="str">
            <v/>
          </cell>
          <cell r="DD474" t="str">
            <v/>
          </cell>
          <cell r="DE474" t="str">
            <v/>
          </cell>
          <cell r="DF474" t="str">
            <v/>
          </cell>
          <cell r="DG474" t="str">
            <v/>
          </cell>
          <cell r="DH474" t="str">
            <v/>
          </cell>
          <cell r="DI474" t="str">
            <v/>
          </cell>
          <cell r="DJ474" t="str">
            <v/>
          </cell>
          <cell r="DK474" t="str">
            <v/>
          </cell>
          <cell r="DL474" t="str">
            <v/>
          </cell>
          <cell r="DM474" t="str">
            <v/>
          </cell>
          <cell r="DN474" t="str">
            <v/>
          </cell>
          <cell r="DO474" t="str">
            <v/>
          </cell>
          <cell r="DP474" t="str">
            <v/>
          </cell>
          <cell r="DQ474" t="str">
            <v/>
          </cell>
          <cell r="DR474" t="str">
            <v/>
          </cell>
          <cell r="DS474" t="str">
            <v/>
          </cell>
          <cell r="DT474" t="str">
            <v/>
          </cell>
          <cell r="DU474" t="str">
            <v/>
          </cell>
          <cell r="DV474" t="str">
            <v/>
          </cell>
          <cell r="DW474" t="str">
            <v/>
          </cell>
          <cell r="DX474" t="str">
            <v/>
          </cell>
          <cell r="DY474" t="str">
            <v/>
          </cell>
          <cell r="DZ474" t="str">
            <v/>
          </cell>
          <cell r="EA474" t="str">
            <v/>
          </cell>
          <cell r="EB474" t="str">
            <v/>
          </cell>
          <cell r="EC474" t="str">
            <v/>
          </cell>
          <cell r="ED474" t="str">
            <v/>
          </cell>
          <cell r="EE474" t="str">
            <v/>
          </cell>
          <cell r="EF474" t="str">
            <v/>
          </cell>
          <cell r="EG474" t="str">
            <v/>
          </cell>
          <cell r="EH474" t="str">
            <v/>
          </cell>
          <cell r="EI474" t="str">
            <v/>
          </cell>
          <cell r="EJ474" t="str">
            <v/>
          </cell>
          <cell r="EK474" t="str">
            <v/>
          </cell>
          <cell r="EL474" t="str">
            <v/>
          </cell>
          <cell r="EM474" t="str">
            <v/>
          </cell>
          <cell r="EN474" t="str">
            <v/>
          </cell>
          <cell r="EO474" t="str">
            <v/>
          </cell>
          <cell r="EP474" t="str">
            <v/>
          </cell>
          <cell r="EQ474" t="str">
            <v/>
          </cell>
          <cell r="ER474" t="str">
            <v/>
          </cell>
          <cell r="ES474" t="str">
            <v/>
          </cell>
          <cell r="ET474" t="str">
            <v/>
          </cell>
          <cell r="EU474" t="str">
            <v/>
          </cell>
          <cell r="EV474" t="str">
            <v/>
          </cell>
          <cell r="EW474" t="str">
            <v/>
          </cell>
          <cell r="EX474" t="str">
            <v/>
          </cell>
          <cell r="EY474" t="str">
            <v/>
          </cell>
        </row>
        <row r="475"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  <cell r="BP475">
            <v>1</v>
          </cell>
          <cell r="BQ475" t="str">
            <v/>
          </cell>
          <cell r="BR475" t="str">
            <v/>
          </cell>
          <cell r="BS475" t="str">
            <v/>
          </cell>
          <cell r="BT475" t="str">
            <v/>
          </cell>
          <cell r="BU475" t="str">
            <v/>
          </cell>
          <cell r="BV475" t="str">
            <v/>
          </cell>
          <cell r="BW475" t="str">
            <v/>
          </cell>
          <cell r="BX475" t="str">
            <v/>
          </cell>
          <cell r="BY475" t="str">
            <v/>
          </cell>
          <cell r="BZ475" t="str">
            <v/>
          </cell>
          <cell r="CA475" t="str">
            <v/>
          </cell>
          <cell r="CB475" t="str">
            <v/>
          </cell>
          <cell r="CC475" t="str">
            <v/>
          </cell>
          <cell r="CD475" t="str">
            <v/>
          </cell>
          <cell r="CE475" t="str">
            <v/>
          </cell>
          <cell r="CF475" t="str">
            <v/>
          </cell>
          <cell r="CG475" t="str">
            <v/>
          </cell>
          <cell r="CH475" t="str">
            <v/>
          </cell>
          <cell r="CI475" t="str">
            <v/>
          </cell>
          <cell r="CJ475" t="str">
            <v/>
          </cell>
          <cell r="CK475" t="str">
            <v/>
          </cell>
          <cell r="CL475" t="str">
            <v/>
          </cell>
          <cell r="CM475" t="str">
            <v/>
          </cell>
          <cell r="CN475" t="str">
            <v/>
          </cell>
          <cell r="CO475" t="str">
            <v/>
          </cell>
          <cell r="CP475" t="str">
            <v/>
          </cell>
          <cell r="CQ475" t="str">
            <v/>
          </cell>
          <cell r="CR475" t="str">
            <v/>
          </cell>
          <cell r="CS475" t="str">
            <v/>
          </cell>
          <cell r="CT475" t="str">
            <v/>
          </cell>
          <cell r="CU475" t="str">
            <v/>
          </cell>
          <cell r="CV475" t="str">
            <v/>
          </cell>
          <cell r="CW475" t="str">
            <v/>
          </cell>
          <cell r="CX475" t="str">
            <v/>
          </cell>
          <cell r="CY475" t="str">
            <v/>
          </cell>
          <cell r="CZ475" t="str">
            <v/>
          </cell>
          <cell r="DA475" t="str">
            <v/>
          </cell>
          <cell r="DB475" t="str">
            <v/>
          </cell>
          <cell r="DC475" t="str">
            <v/>
          </cell>
          <cell r="DD475" t="str">
            <v/>
          </cell>
          <cell r="DE475" t="str">
            <v/>
          </cell>
          <cell r="DF475" t="str">
            <v/>
          </cell>
          <cell r="DG475" t="str">
            <v/>
          </cell>
          <cell r="DH475" t="str">
            <v/>
          </cell>
          <cell r="DI475" t="str">
            <v/>
          </cell>
          <cell r="DJ475" t="str">
            <v/>
          </cell>
          <cell r="DK475" t="str">
            <v/>
          </cell>
          <cell r="DL475" t="str">
            <v/>
          </cell>
          <cell r="DM475" t="str">
            <v/>
          </cell>
          <cell r="DN475" t="str">
            <v/>
          </cell>
          <cell r="DO475" t="str">
            <v/>
          </cell>
          <cell r="DP475" t="str">
            <v/>
          </cell>
          <cell r="DQ475" t="str">
            <v/>
          </cell>
          <cell r="DR475" t="str">
            <v/>
          </cell>
          <cell r="DS475" t="str">
            <v/>
          </cell>
          <cell r="DT475" t="str">
            <v/>
          </cell>
          <cell r="DU475" t="str">
            <v/>
          </cell>
          <cell r="DV475" t="str">
            <v/>
          </cell>
          <cell r="DW475" t="str">
            <v/>
          </cell>
          <cell r="DX475" t="str">
            <v/>
          </cell>
          <cell r="DY475" t="str">
            <v/>
          </cell>
          <cell r="DZ475" t="str">
            <v/>
          </cell>
          <cell r="EA475" t="str">
            <v/>
          </cell>
          <cell r="EB475" t="str">
            <v/>
          </cell>
          <cell r="EC475" t="str">
            <v/>
          </cell>
          <cell r="ED475" t="str">
            <v/>
          </cell>
          <cell r="EE475" t="str">
            <v/>
          </cell>
          <cell r="EF475" t="str">
            <v/>
          </cell>
          <cell r="EG475" t="str">
            <v/>
          </cell>
          <cell r="EH475" t="str">
            <v/>
          </cell>
          <cell r="EI475" t="str">
            <v/>
          </cell>
          <cell r="EJ475" t="str">
            <v/>
          </cell>
          <cell r="EK475" t="str">
            <v/>
          </cell>
          <cell r="EL475" t="str">
            <v/>
          </cell>
          <cell r="EM475" t="str">
            <v/>
          </cell>
          <cell r="EN475" t="str">
            <v/>
          </cell>
          <cell r="EO475" t="str">
            <v/>
          </cell>
          <cell r="EP475" t="str">
            <v/>
          </cell>
          <cell r="EQ475" t="str">
            <v/>
          </cell>
          <cell r="ER475" t="str">
            <v/>
          </cell>
          <cell r="ES475" t="str">
            <v/>
          </cell>
          <cell r="ET475" t="str">
            <v/>
          </cell>
          <cell r="EU475" t="str">
            <v/>
          </cell>
          <cell r="EV475" t="str">
            <v/>
          </cell>
          <cell r="EW475" t="str">
            <v/>
          </cell>
          <cell r="EX475" t="str">
            <v/>
          </cell>
          <cell r="EY475" t="str">
            <v/>
          </cell>
        </row>
        <row r="476"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  <cell r="BP476" t="str">
            <v/>
          </cell>
          <cell r="BQ476">
            <v>1</v>
          </cell>
          <cell r="BR476" t="str">
            <v/>
          </cell>
          <cell r="BS476" t="str">
            <v/>
          </cell>
          <cell r="BT476" t="str">
            <v/>
          </cell>
          <cell r="BU476" t="str">
            <v/>
          </cell>
          <cell r="BV476" t="str">
            <v/>
          </cell>
          <cell r="BW476" t="str">
            <v/>
          </cell>
          <cell r="BX476" t="str">
            <v/>
          </cell>
          <cell r="BY476" t="str">
            <v/>
          </cell>
          <cell r="BZ476" t="str">
            <v/>
          </cell>
          <cell r="CA476" t="str">
            <v/>
          </cell>
          <cell r="CB476" t="str">
            <v/>
          </cell>
          <cell r="CC476" t="str">
            <v/>
          </cell>
          <cell r="CD476" t="str">
            <v/>
          </cell>
          <cell r="CE476" t="str">
            <v/>
          </cell>
          <cell r="CF476" t="str">
            <v/>
          </cell>
          <cell r="CG476" t="str">
            <v/>
          </cell>
          <cell r="CH476" t="str">
            <v/>
          </cell>
          <cell r="CI476" t="str">
            <v/>
          </cell>
          <cell r="CJ476" t="str">
            <v/>
          </cell>
          <cell r="CK476" t="str">
            <v/>
          </cell>
          <cell r="CL476" t="str">
            <v/>
          </cell>
          <cell r="CM476" t="str">
            <v/>
          </cell>
          <cell r="CN476" t="str">
            <v/>
          </cell>
          <cell r="CO476" t="str">
            <v/>
          </cell>
          <cell r="CP476" t="str">
            <v/>
          </cell>
          <cell r="CQ476" t="str">
            <v/>
          </cell>
          <cell r="CR476" t="str">
            <v/>
          </cell>
          <cell r="CS476" t="str">
            <v/>
          </cell>
          <cell r="CT476" t="str">
            <v/>
          </cell>
          <cell r="CU476" t="str">
            <v/>
          </cell>
          <cell r="CV476" t="str">
            <v/>
          </cell>
          <cell r="CW476" t="str">
            <v/>
          </cell>
          <cell r="CX476" t="str">
            <v/>
          </cell>
          <cell r="CY476" t="str">
            <v/>
          </cell>
          <cell r="CZ476" t="str">
            <v/>
          </cell>
          <cell r="DA476" t="str">
            <v/>
          </cell>
          <cell r="DB476" t="str">
            <v/>
          </cell>
          <cell r="DC476" t="str">
            <v/>
          </cell>
          <cell r="DD476" t="str">
            <v/>
          </cell>
          <cell r="DE476" t="str">
            <v/>
          </cell>
          <cell r="DF476" t="str">
            <v/>
          </cell>
          <cell r="DG476" t="str">
            <v/>
          </cell>
          <cell r="DH476" t="str">
            <v/>
          </cell>
          <cell r="DI476" t="str">
            <v/>
          </cell>
          <cell r="DJ476" t="str">
            <v/>
          </cell>
          <cell r="DK476" t="str">
            <v/>
          </cell>
          <cell r="DL476" t="str">
            <v/>
          </cell>
          <cell r="DM476" t="str">
            <v/>
          </cell>
          <cell r="DN476" t="str">
            <v/>
          </cell>
          <cell r="DO476" t="str">
            <v/>
          </cell>
          <cell r="DP476" t="str">
            <v/>
          </cell>
          <cell r="DQ476" t="str">
            <v/>
          </cell>
          <cell r="DR476" t="str">
            <v/>
          </cell>
          <cell r="DS476" t="str">
            <v/>
          </cell>
          <cell r="DT476" t="str">
            <v/>
          </cell>
          <cell r="DU476" t="str">
            <v/>
          </cell>
          <cell r="DV476" t="str">
            <v/>
          </cell>
          <cell r="DW476" t="str">
            <v/>
          </cell>
          <cell r="DX476" t="str">
            <v/>
          </cell>
          <cell r="DY476" t="str">
            <v/>
          </cell>
          <cell r="DZ476" t="str">
            <v/>
          </cell>
          <cell r="EA476" t="str">
            <v/>
          </cell>
          <cell r="EB476" t="str">
            <v/>
          </cell>
          <cell r="EC476" t="str">
            <v/>
          </cell>
          <cell r="ED476" t="str">
            <v/>
          </cell>
          <cell r="EE476" t="str">
            <v/>
          </cell>
          <cell r="EF476" t="str">
            <v/>
          </cell>
          <cell r="EG476" t="str">
            <v/>
          </cell>
          <cell r="EH476" t="str">
            <v/>
          </cell>
          <cell r="EI476" t="str">
            <v/>
          </cell>
          <cell r="EJ476" t="str">
            <v/>
          </cell>
          <cell r="EK476" t="str">
            <v/>
          </cell>
          <cell r="EL476" t="str">
            <v/>
          </cell>
          <cell r="EM476" t="str">
            <v/>
          </cell>
          <cell r="EN476" t="str">
            <v/>
          </cell>
          <cell r="EO476" t="str">
            <v/>
          </cell>
          <cell r="EP476" t="str">
            <v/>
          </cell>
          <cell r="EQ476" t="str">
            <v/>
          </cell>
          <cell r="ER476" t="str">
            <v/>
          </cell>
          <cell r="ES476" t="str">
            <v/>
          </cell>
          <cell r="ET476" t="str">
            <v/>
          </cell>
          <cell r="EU476" t="str">
            <v/>
          </cell>
          <cell r="EV476" t="str">
            <v/>
          </cell>
          <cell r="EW476" t="str">
            <v/>
          </cell>
          <cell r="EX476" t="str">
            <v/>
          </cell>
          <cell r="EY476" t="str">
            <v/>
          </cell>
        </row>
        <row r="477"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  <cell r="BP477" t="str">
            <v/>
          </cell>
          <cell r="BQ477" t="str">
            <v/>
          </cell>
          <cell r="BR477" t="str">
            <v/>
          </cell>
          <cell r="BS477" t="str">
            <v/>
          </cell>
          <cell r="BT477" t="str">
            <v/>
          </cell>
          <cell r="BU477" t="str">
            <v/>
          </cell>
          <cell r="BV477" t="str">
            <v/>
          </cell>
          <cell r="BW477" t="str">
            <v/>
          </cell>
          <cell r="BX477" t="str">
            <v/>
          </cell>
          <cell r="BY477" t="str">
            <v/>
          </cell>
          <cell r="BZ477" t="str">
            <v/>
          </cell>
          <cell r="CA477" t="str">
            <v/>
          </cell>
          <cell r="CB477" t="str">
            <v/>
          </cell>
          <cell r="CC477" t="str">
            <v/>
          </cell>
          <cell r="CD477" t="str">
            <v/>
          </cell>
          <cell r="CE477" t="str">
            <v/>
          </cell>
          <cell r="CF477" t="str">
            <v/>
          </cell>
          <cell r="CG477" t="str">
            <v/>
          </cell>
          <cell r="CH477" t="str">
            <v/>
          </cell>
          <cell r="CI477" t="str">
            <v/>
          </cell>
          <cell r="CJ477" t="str">
            <v/>
          </cell>
          <cell r="CK477" t="str">
            <v/>
          </cell>
          <cell r="CL477" t="str">
            <v/>
          </cell>
          <cell r="CM477" t="str">
            <v/>
          </cell>
          <cell r="CN477" t="str">
            <v/>
          </cell>
          <cell r="CO477" t="str">
            <v/>
          </cell>
          <cell r="CP477" t="str">
            <v/>
          </cell>
          <cell r="CQ477" t="str">
            <v/>
          </cell>
          <cell r="CR477" t="str">
            <v/>
          </cell>
          <cell r="CS477" t="str">
            <v/>
          </cell>
          <cell r="CT477" t="str">
            <v/>
          </cell>
          <cell r="CU477" t="str">
            <v/>
          </cell>
          <cell r="CV477" t="str">
            <v/>
          </cell>
          <cell r="CW477" t="str">
            <v/>
          </cell>
          <cell r="CX477" t="str">
            <v/>
          </cell>
          <cell r="CY477" t="str">
            <v/>
          </cell>
          <cell r="CZ477" t="str">
            <v/>
          </cell>
          <cell r="DA477" t="str">
            <v/>
          </cell>
          <cell r="DB477" t="str">
            <v/>
          </cell>
          <cell r="DC477" t="str">
            <v/>
          </cell>
          <cell r="DD477" t="str">
            <v/>
          </cell>
          <cell r="DE477" t="str">
            <v/>
          </cell>
          <cell r="DF477" t="str">
            <v/>
          </cell>
          <cell r="DG477" t="str">
            <v/>
          </cell>
          <cell r="DH477" t="str">
            <v/>
          </cell>
          <cell r="DI477" t="str">
            <v/>
          </cell>
          <cell r="DJ477" t="str">
            <v/>
          </cell>
          <cell r="DK477" t="str">
            <v/>
          </cell>
          <cell r="DL477" t="str">
            <v/>
          </cell>
          <cell r="DM477" t="str">
            <v/>
          </cell>
          <cell r="DN477" t="str">
            <v/>
          </cell>
          <cell r="DO477" t="str">
            <v/>
          </cell>
          <cell r="DP477" t="str">
            <v/>
          </cell>
          <cell r="DQ477" t="str">
            <v/>
          </cell>
          <cell r="DR477" t="str">
            <v/>
          </cell>
          <cell r="DS477" t="str">
            <v/>
          </cell>
          <cell r="DT477" t="str">
            <v/>
          </cell>
          <cell r="DU477" t="str">
            <v/>
          </cell>
          <cell r="DV477" t="str">
            <v/>
          </cell>
          <cell r="DW477" t="str">
            <v/>
          </cell>
          <cell r="DX477" t="str">
            <v/>
          </cell>
          <cell r="DY477" t="str">
            <v/>
          </cell>
          <cell r="DZ477" t="str">
            <v/>
          </cell>
          <cell r="EA477" t="str">
            <v/>
          </cell>
          <cell r="EB477" t="str">
            <v/>
          </cell>
          <cell r="EC477" t="str">
            <v/>
          </cell>
          <cell r="ED477" t="str">
            <v/>
          </cell>
          <cell r="EE477" t="str">
            <v/>
          </cell>
          <cell r="EF477" t="str">
            <v/>
          </cell>
          <cell r="EG477" t="str">
            <v/>
          </cell>
          <cell r="EH477" t="str">
            <v/>
          </cell>
          <cell r="EI477" t="str">
            <v/>
          </cell>
          <cell r="EJ477" t="str">
            <v/>
          </cell>
          <cell r="EK477" t="str">
            <v/>
          </cell>
          <cell r="EL477" t="str">
            <v/>
          </cell>
          <cell r="EM477" t="str">
            <v/>
          </cell>
          <cell r="EN477" t="str">
            <v/>
          </cell>
          <cell r="EO477" t="str">
            <v/>
          </cell>
          <cell r="EP477" t="str">
            <v/>
          </cell>
          <cell r="EQ477" t="str">
            <v/>
          </cell>
          <cell r="ER477" t="str">
            <v/>
          </cell>
          <cell r="ES477" t="str">
            <v/>
          </cell>
          <cell r="ET477" t="str">
            <v/>
          </cell>
          <cell r="EU477" t="str">
            <v/>
          </cell>
          <cell r="EV477" t="str">
            <v/>
          </cell>
          <cell r="EW477" t="str">
            <v/>
          </cell>
          <cell r="EX477" t="str">
            <v/>
          </cell>
          <cell r="EY477">
            <v>0.05</v>
          </cell>
        </row>
        <row r="484"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 t="str">
            <v/>
          </cell>
          <cell r="AY484" t="str">
            <v/>
          </cell>
          <cell r="AZ484" t="str">
            <v/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  <cell r="BI484" t="str">
            <v/>
          </cell>
          <cell r="BJ484" t="str">
            <v/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  <cell r="BP484" t="str">
            <v/>
          </cell>
          <cell r="BQ484" t="str">
            <v/>
          </cell>
          <cell r="BR484" t="str">
            <v/>
          </cell>
          <cell r="BS484" t="str">
            <v/>
          </cell>
          <cell r="BT484" t="str">
            <v/>
          </cell>
          <cell r="BU484" t="str">
            <v/>
          </cell>
          <cell r="BV484" t="str">
            <v/>
          </cell>
          <cell r="BW484" t="str">
            <v/>
          </cell>
          <cell r="BX484" t="str">
            <v/>
          </cell>
          <cell r="BY484" t="str">
            <v/>
          </cell>
          <cell r="BZ484" t="str">
            <v/>
          </cell>
          <cell r="CA484" t="str">
            <v/>
          </cell>
          <cell r="CB484" t="str">
            <v/>
          </cell>
          <cell r="CC484" t="str">
            <v/>
          </cell>
          <cell r="CD484">
            <v>1</v>
          </cell>
          <cell r="CE484" t="str">
            <v/>
          </cell>
          <cell r="CF484" t="str">
            <v/>
          </cell>
          <cell r="CG484" t="str">
            <v/>
          </cell>
          <cell r="CH484" t="str">
            <v/>
          </cell>
          <cell r="CI484" t="str">
            <v/>
          </cell>
          <cell r="CJ484" t="str">
            <v/>
          </cell>
          <cell r="CK484" t="str">
            <v/>
          </cell>
          <cell r="CL484" t="str">
            <v/>
          </cell>
          <cell r="CM484" t="str">
            <v/>
          </cell>
          <cell r="CN484" t="str">
            <v/>
          </cell>
          <cell r="CO484" t="str">
            <v/>
          </cell>
          <cell r="CP484" t="str">
            <v/>
          </cell>
          <cell r="CQ484" t="str">
            <v/>
          </cell>
          <cell r="CR484" t="str">
            <v/>
          </cell>
          <cell r="CS484" t="str">
            <v/>
          </cell>
          <cell r="CT484" t="str">
            <v/>
          </cell>
          <cell r="CU484" t="str">
            <v/>
          </cell>
          <cell r="CV484" t="str">
            <v/>
          </cell>
          <cell r="CW484" t="str">
            <v/>
          </cell>
          <cell r="CX484" t="str">
            <v/>
          </cell>
          <cell r="CY484" t="str">
            <v/>
          </cell>
          <cell r="CZ484" t="str">
            <v/>
          </cell>
          <cell r="DA484" t="str">
            <v/>
          </cell>
          <cell r="DB484" t="str">
            <v/>
          </cell>
          <cell r="DC484" t="str">
            <v/>
          </cell>
          <cell r="DD484" t="str">
            <v/>
          </cell>
          <cell r="DE484" t="str">
            <v/>
          </cell>
          <cell r="DF484" t="str">
            <v/>
          </cell>
          <cell r="DG484" t="str">
            <v/>
          </cell>
          <cell r="DH484" t="str">
            <v/>
          </cell>
          <cell r="DI484" t="str">
            <v/>
          </cell>
          <cell r="DJ484" t="str">
            <v/>
          </cell>
          <cell r="DK484" t="str">
            <v/>
          </cell>
          <cell r="DL484" t="str">
            <v/>
          </cell>
          <cell r="DM484" t="str">
            <v/>
          </cell>
          <cell r="DN484" t="str">
            <v/>
          </cell>
          <cell r="DO484" t="str">
            <v/>
          </cell>
          <cell r="DP484" t="str">
            <v/>
          </cell>
          <cell r="DQ484" t="str">
            <v/>
          </cell>
          <cell r="DR484" t="str">
            <v/>
          </cell>
          <cell r="DS484" t="str">
            <v/>
          </cell>
          <cell r="DT484" t="str">
            <v/>
          </cell>
          <cell r="DU484" t="str">
            <v/>
          </cell>
          <cell r="DV484" t="str">
            <v/>
          </cell>
          <cell r="DW484" t="str">
            <v/>
          </cell>
          <cell r="DX484" t="str">
            <v/>
          </cell>
          <cell r="DY484" t="str">
            <v/>
          </cell>
          <cell r="DZ484" t="str">
            <v/>
          </cell>
          <cell r="EA484" t="str">
            <v/>
          </cell>
          <cell r="EB484" t="str">
            <v/>
          </cell>
          <cell r="EC484" t="str">
            <v/>
          </cell>
          <cell r="ED484" t="str">
            <v/>
          </cell>
          <cell r="EE484" t="str">
            <v/>
          </cell>
          <cell r="EF484" t="str">
            <v/>
          </cell>
          <cell r="EG484" t="str">
            <v/>
          </cell>
          <cell r="EH484" t="str">
            <v/>
          </cell>
          <cell r="EI484" t="str">
            <v/>
          </cell>
          <cell r="EJ484" t="str">
            <v/>
          </cell>
          <cell r="EK484" t="str">
            <v/>
          </cell>
          <cell r="EL484" t="str">
            <v/>
          </cell>
          <cell r="EM484" t="str">
            <v/>
          </cell>
          <cell r="EN484" t="str">
            <v/>
          </cell>
          <cell r="EO484" t="str">
            <v/>
          </cell>
          <cell r="EP484" t="str">
            <v/>
          </cell>
          <cell r="EQ484" t="str">
            <v/>
          </cell>
          <cell r="ER484" t="str">
            <v/>
          </cell>
          <cell r="ES484" t="str">
            <v/>
          </cell>
          <cell r="ET484" t="str">
            <v/>
          </cell>
          <cell r="EU484" t="str">
            <v/>
          </cell>
          <cell r="EV484" t="str">
            <v/>
          </cell>
          <cell r="EW484" t="str">
            <v/>
          </cell>
          <cell r="EX484" t="str">
            <v/>
          </cell>
          <cell r="EY484" t="str">
            <v/>
          </cell>
        </row>
        <row r="485"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  <cell r="BP485" t="str">
            <v/>
          </cell>
          <cell r="BQ485" t="str">
            <v/>
          </cell>
          <cell r="BR485" t="str">
            <v/>
          </cell>
          <cell r="BS485" t="str">
            <v/>
          </cell>
          <cell r="BT485">
            <v>1</v>
          </cell>
          <cell r="BU485" t="str">
            <v/>
          </cell>
          <cell r="BV485" t="str">
            <v/>
          </cell>
          <cell r="BW485" t="str">
            <v/>
          </cell>
          <cell r="BX485" t="str">
            <v/>
          </cell>
          <cell r="BY485" t="str">
            <v/>
          </cell>
          <cell r="BZ485" t="str">
            <v/>
          </cell>
          <cell r="CA485" t="str">
            <v/>
          </cell>
          <cell r="CB485" t="str">
            <v/>
          </cell>
          <cell r="CC485" t="str">
            <v/>
          </cell>
          <cell r="CD485" t="str">
            <v/>
          </cell>
          <cell r="CE485" t="str">
            <v/>
          </cell>
          <cell r="CF485" t="str">
            <v/>
          </cell>
          <cell r="CG485" t="str">
            <v/>
          </cell>
          <cell r="CH485" t="str">
            <v/>
          </cell>
          <cell r="CI485" t="str">
            <v/>
          </cell>
          <cell r="CJ485" t="str">
            <v/>
          </cell>
          <cell r="CK485" t="str">
            <v/>
          </cell>
          <cell r="CL485" t="str">
            <v/>
          </cell>
          <cell r="CM485" t="str">
            <v/>
          </cell>
          <cell r="CN485" t="str">
            <v/>
          </cell>
          <cell r="CO485" t="str">
            <v/>
          </cell>
          <cell r="CP485" t="str">
            <v/>
          </cell>
          <cell r="CQ485" t="str">
            <v/>
          </cell>
          <cell r="CR485" t="str">
            <v/>
          </cell>
          <cell r="CS485" t="str">
            <v/>
          </cell>
          <cell r="CT485" t="str">
            <v/>
          </cell>
          <cell r="CU485" t="str">
            <v/>
          </cell>
          <cell r="CV485" t="str">
            <v/>
          </cell>
          <cell r="CW485" t="str">
            <v/>
          </cell>
          <cell r="CX485" t="str">
            <v/>
          </cell>
          <cell r="CY485" t="str">
            <v/>
          </cell>
          <cell r="CZ485" t="str">
            <v/>
          </cell>
          <cell r="DA485" t="str">
            <v/>
          </cell>
          <cell r="DB485" t="str">
            <v/>
          </cell>
          <cell r="DC485" t="str">
            <v/>
          </cell>
          <cell r="DD485" t="str">
            <v/>
          </cell>
          <cell r="DE485" t="str">
            <v/>
          </cell>
          <cell r="DF485" t="str">
            <v/>
          </cell>
          <cell r="DG485" t="str">
            <v/>
          </cell>
          <cell r="DH485" t="str">
            <v/>
          </cell>
          <cell r="DI485" t="str">
            <v/>
          </cell>
          <cell r="DJ485" t="str">
            <v/>
          </cell>
          <cell r="DK485" t="str">
            <v/>
          </cell>
          <cell r="DL485" t="str">
            <v/>
          </cell>
          <cell r="DM485" t="str">
            <v/>
          </cell>
          <cell r="DN485" t="str">
            <v/>
          </cell>
          <cell r="DO485" t="str">
            <v/>
          </cell>
          <cell r="DP485" t="str">
            <v/>
          </cell>
          <cell r="DQ485" t="str">
            <v/>
          </cell>
          <cell r="DR485" t="str">
            <v/>
          </cell>
          <cell r="DS485" t="str">
            <v/>
          </cell>
          <cell r="DT485" t="str">
            <v/>
          </cell>
          <cell r="DU485" t="str">
            <v/>
          </cell>
          <cell r="DV485" t="str">
            <v/>
          </cell>
          <cell r="DW485" t="str">
            <v/>
          </cell>
          <cell r="DX485" t="str">
            <v/>
          </cell>
          <cell r="DY485" t="str">
            <v/>
          </cell>
          <cell r="DZ485" t="str">
            <v/>
          </cell>
          <cell r="EA485" t="str">
            <v/>
          </cell>
          <cell r="EB485" t="str">
            <v/>
          </cell>
          <cell r="EC485" t="str">
            <v/>
          </cell>
          <cell r="ED485" t="str">
            <v/>
          </cell>
          <cell r="EE485" t="str">
            <v/>
          </cell>
          <cell r="EF485" t="str">
            <v/>
          </cell>
          <cell r="EG485" t="str">
            <v/>
          </cell>
          <cell r="EH485" t="str">
            <v/>
          </cell>
          <cell r="EI485" t="str">
            <v/>
          </cell>
          <cell r="EJ485" t="str">
            <v/>
          </cell>
          <cell r="EK485" t="str">
            <v/>
          </cell>
          <cell r="EL485" t="str">
            <v/>
          </cell>
          <cell r="EM485" t="str">
            <v/>
          </cell>
          <cell r="EN485" t="str">
            <v/>
          </cell>
          <cell r="EO485" t="str">
            <v/>
          </cell>
          <cell r="EP485" t="str">
            <v/>
          </cell>
          <cell r="EQ485" t="str">
            <v/>
          </cell>
          <cell r="ER485" t="str">
            <v/>
          </cell>
          <cell r="ES485" t="str">
            <v/>
          </cell>
          <cell r="ET485" t="str">
            <v/>
          </cell>
          <cell r="EU485" t="str">
            <v/>
          </cell>
          <cell r="EV485" t="str">
            <v/>
          </cell>
          <cell r="EW485" t="str">
            <v/>
          </cell>
          <cell r="EX485" t="str">
            <v/>
          </cell>
          <cell r="EY485" t="str">
            <v/>
          </cell>
        </row>
        <row r="486"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  <cell r="BP486" t="str">
            <v/>
          </cell>
          <cell r="BQ486" t="str">
            <v/>
          </cell>
          <cell r="BR486" t="str">
            <v/>
          </cell>
          <cell r="BS486" t="str">
            <v/>
          </cell>
          <cell r="BT486" t="str">
            <v/>
          </cell>
          <cell r="BU486" t="str">
            <v/>
          </cell>
          <cell r="BV486" t="str">
            <v/>
          </cell>
          <cell r="BW486" t="str">
            <v/>
          </cell>
          <cell r="BX486" t="str">
            <v/>
          </cell>
          <cell r="BY486" t="str">
            <v/>
          </cell>
          <cell r="BZ486" t="str">
            <v/>
          </cell>
          <cell r="CA486" t="str">
            <v/>
          </cell>
          <cell r="CB486" t="str">
            <v/>
          </cell>
          <cell r="CC486" t="str">
            <v/>
          </cell>
          <cell r="CD486" t="str">
            <v/>
          </cell>
          <cell r="CE486" t="str">
            <v/>
          </cell>
          <cell r="CF486" t="str">
            <v/>
          </cell>
          <cell r="CG486" t="str">
            <v/>
          </cell>
          <cell r="CH486" t="str">
            <v/>
          </cell>
          <cell r="CI486" t="str">
            <v/>
          </cell>
          <cell r="CJ486" t="str">
            <v/>
          </cell>
          <cell r="CK486" t="str">
            <v/>
          </cell>
          <cell r="CL486" t="str">
            <v/>
          </cell>
          <cell r="CM486" t="str">
            <v/>
          </cell>
          <cell r="CN486" t="str">
            <v/>
          </cell>
          <cell r="CO486" t="str">
            <v/>
          </cell>
          <cell r="CP486" t="str">
            <v/>
          </cell>
          <cell r="CQ486">
            <v>1.5</v>
          </cell>
          <cell r="CR486" t="str">
            <v/>
          </cell>
          <cell r="CS486" t="str">
            <v/>
          </cell>
          <cell r="CT486" t="str">
            <v/>
          </cell>
          <cell r="CU486" t="str">
            <v/>
          </cell>
          <cell r="CV486" t="str">
            <v/>
          </cell>
          <cell r="CW486" t="str">
            <v/>
          </cell>
          <cell r="CX486" t="str">
            <v/>
          </cell>
          <cell r="CY486" t="str">
            <v/>
          </cell>
          <cell r="CZ486" t="str">
            <v/>
          </cell>
          <cell r="DA486" t="str">
            <v/>
          </cell>
          <cell r="DB486" t="str">
            <v/>
          </cell>
          <cell r="DC486" t="str">
            <v/>
          </cell>
          <cell r="DD486" t="str">
            <v/>
          </cell>
          <cell r="DE486" t="str">
            <v/>
          </cell>
          <cell r="DF486" t="str">
            <v/>
          </cell>
          <cell r="DG486" t="str">
            <v/>
          </cell>
          <cell r="DH486" t="str">
            <v/>
          </cell>
          <cell r="DI486" t="str">
            <v/>
          </cell>
          <cell r="DJ486" t="str">
            <v/>
          </cell>
          <cell r="DK486" t="str">
            <v/>
          </cell>
          <cell r="DL486" t="str">
            <v/>
          </cell>
          <cell r="DM486" t="str">
            <v/>
          </cell>
          <cell r="DN486" t="str">
            <v/>
          </cell>
          <cell r="DO486" t="str">
            <v/>
          </cell>
          <cell r="DP486" t="str">
            <v/>
          </cell>
          <cell r="DQ486" t="str">
            <v/>
          </cell>
          <cell r="DR486" t="str">
            <v/>
          </cell>
          <cell r="DS486" t="str">
            <v/>
          </cell>
          <cell r="DT486" t="str">
            <v/>
          </cell>
          <cell r="DU486" t="str">
            <v/>
          </cell>
          <cell r="DV486" t="str">
            <v/>
          </cell>
          <cell r="DW486" t="str">
            <v/>
          </cell>
          <cell r="DX486" t="str">
            <v/>
          </cell>
          <cell r="DY486" t="str">
            <v/>
          </cell>
          <cell r="DZ486" t="str">
            <v/>
          </cell>
          <cell r="EA486" t="str">
            <v/>
          </cell>
          <cell r="EB486" t="str">
            <v/>
          </cell>
          <cell r="EC486" t="str">
            <v/>
          </cell>
          <cell r="ED486" t="str">
            <v/>
          </cell>
          <cell r="EE486" t="str">
            <v/>
          </cell>
          <cell r="EF486" t="str">
            <v/>
          </cell>
          <cell r="EG486" t="str">
            <v/>
          </cell>
          <cell r="EH486" t="str">
            <v/>
          </cell>
          <cell r="EI486" t="str">
            <v/>
          </cell>
          <cell r="EJ486" t="str">
            <v/>
          </cell>
          <cell r="EK486" t="str">
            <v/>
          </cell>
          <cell r="EL486" t="str">
            <v/>
          </cell>
          <cell r="EM486" t="str">
            <v/>
          </cell>
          <cell r="EN486" t="str">
            <v/>
          </cell>
          <cell r="EO486" t="str">
            <v/>
          </cell>
          <cell r="EP486" t="str">
            <v/>
          </cell>
          <cell r="EQ486" t="str">
            <v/>
          </cell>
          <cell r="ER486" t="str">
            <v/>
          </cell>
          <cell r="ES486" t="str">
            <v/>
          </cell>
          <cell r="ET486" t="str">
            <v/>
          </cell>
          <cell r="EU486" t="str">
            <v/>
          </cell>
          <cell r="EV486" t="str">
            <v/>
          </cell>
          <cell r="EW486" t="str">
            <v/>
          </cell>
          <cell r="EX486" t="str">
            <v/>
          </cell>
          <cell r="EY486" t="str">
            <v/>
          </cell>
        </row>
        <row r="487"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  <cell r="BP487" t="str">
            <v/>
          </cell>
          <cell r="BQ487" t="str">
            <v/>
          </cell>
          <cell r="BR487">
            <v>1</v>
          </cell>
          <cell r="BS487" t="str">
            <v/>
          </cell>
          <cell r="BT487" t="str">
            <v/>
          </cell>
          <cell r="BU487" t="str">
            <v/>
          </cell>
          <cell r="BV487" t="str">
            <v/>
          </cell>
          <cell r="BW487" t="str">
            <v/>
          </cell>
          <cell r="BX487" t="str">
            <v/>
          </cell>
          <cell r="BY487" t="str">
            <v/>
          </cell>
          <cell r="BZ487" t="str">
            <v/>
          </cell>
          <cell r="CA487" t="str">
            <v/>
          </cell>
          <cell r="CB487" t="str">
            <v/>
          </cell>
          <cell r="CC487" t="str">
            <v/>
          </cell>
          <cell r="CD487" t="str">
            <v/>
          </cell>
          <cell r="CE487" t="str">
            <v/>
          </cell>
          <cell r="CF487" t="str">
            <v/>
          </cell>
          <cell r="CG487" t="str">
            <v/>
          </cell>
          <cell r="CH487" t="str">
            <v/>
          </cell>
          <cell r="CI487" t="str">
            <v/>
          </cell>
          <cell r="CJ487" t="str">
            <v/>
          </cell>
          <cell r="CK487" t="str">
            <v/>
          </cell>
          <cell r="CL487" t="str">
            <v/>
          </cell>
          <cell r="CM487" t="str">
            <v/>
          </cell>
          <cell r="CN487" t="str">
            <v/>
          </cell>
          <cell r="CO487" t="str">
            <v/>
          </cell>
          <cell r="CP487" t="str">
            <v/>
          </cell>
          <cell r="CQ487" t="str">
            <v/>
          </cell>
          <cell r="CR487" t="str">
            <v/>
          </cell>
          <cell r="CS487" t="str">
            <v/>
          </cell>
          <cell r="CT487" t="str">
            <v/>
          </cell>
          <cell r="CU487" t="str">
            <v/>
          </cell>
          <cell r="CV487" t="str">
            <v/>
          </cell>
          <cell r="CW487" t="str">
            <v/>
          </cell>
          <cell r="CX487" t="str">
            <v/>
          </cell>
          <cell r="CY487" t="str">
            <v/>
          </cell>
          <cell r="CZ487" t="str">
            <v/>
          </cell>
          <cell r="DA487" t="str">
            <v/>
          </cell>
          <cell r="DB487" t="str">
            <v/>
          </cell>
          <cell r="DC487" t="str">
            <v/>
          </cell>
          <cell r="DD487" t="str">
            <v/>
          </cell>
          <cell r="DE487" t="str">
            <v/>
          </cell>
          <cell r="DF487" t="str">
            <v/>
          </cell>
          <cell r="DG487" t="str">
            <v/>
          </cell>
          <cell r="DH487" t="str">
            <v/>
          </cell>
          <cell r="DI487" t="str">
            <v/>
          </cell>
          <cell r="DJ487" t="str">
            <v/>
          </cell>
          <cell r="DK487" t="str">
            <v/>
          </cell>
          <cell r="DL487" t="str">
            <v/>
          </cell>
          <cell r="DM487" t="str">
            <v/>
          </cell>
          <cell r="DN487" t="str">
            <v/>
          </cell>
          <cell r="DO487" t="str">
            <v/>
          </cell>
          <cell r="DP487" t="str">
            <v/>
          </cell>
          <cell r="DQ487" t="str">
            <v/>
          </cell>
          <cell r="DR487" t="str">
            <v/>
          </cell>
          <cell r="DS487" t="str">
            <v/>
          </cell>
          <cell r="DT487" t="str">
            <v/>
          </cell>
          <cell r="DU487" t="str">
            <v/>
          </cell>
          <cell r="DV487" t="str">
            <v/>
          </cell>
          <cell r="DW487" t="str">
            <v/>
          </cell>
          <cell r="DX487" t="str">
            <v/>
          </cell>
          <cell r="DY487" t="str">
            <v/>
          </cell>
          <cell r="DZ487" t="str">
            <v/>
          </cell>
          <cell r="EA487" t="str">
            <v/>
          </cell>
          <cell r="EB487" t="str">
            <v/>
          </cell>
          <cell r="EC487" t="str">
            <v/>
          </cell>
          <cell r="ED487" t="str">
            <v/>
          </cell>
          <cell r="EE487" t="str">
            <v/>
          </cell>
          <cell r="EF487" t="str">
            <v/>
          </cell>
          <cell r="EG487" t="str">
            <v/>
          </cell>
          <cell r="EH487" t="str">
            <v/>
          </cell>
          <cell r="EI487" t="str">
            <v/>
          </cell>
          <cell r="EJ487" t="str">
            <v/>
          </cell>
          <cell r="EK487" t="str">
            <v/>
          </cell>
          <cell r="EL487" t="str">
            <v/>
          </cell>
          <cell r="EM487" t="str">
            <v/>
          </cell>
          <cell r="EN487" t="str">
            <v/>
          </cell>
          <cell r="EO487" t="str">
            <v/>
          </cell>
          <cell r="EP487" t="str">
            <v/>
          </cell>
          <cell r="EQ487" t="str">
            <v/>
          </cell>
          <cell r="ER487" t="str">
            <v/>
          </cell>
          <cell r="ES487" t="str">
            <v/>
          </cell>
          <cell r="ET487" t="str">
            <v/>
          </cell>
          <cell r="EU487" t="str">
            <v/>
          </cell>
          <cell r="EV487" t="str">
            <v/>
          </cell>
          <cell r="EW487" t="str">
            <v/>
          </cell>
          <cell r="EX487" t="str">
            <v/>
          </cell>
          <cell r="EY487" t="str">
            <v/>
          </cell>
        </row>
        <row r="488"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/>
          </cell>
          <cell r="BG488" t="str">
            <v/>
          </cell>
          <cell r="BH488" t="str">
            <v/>
          </cell>
          <cell r="BI488" t="str">
            <v/>
          </cell>
          <cell r="BJ488" t="str">
            <v/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  <cell r="BP488" t="str">
            <v/>
          </cell>
          <cell r="BQ488" t="str">
            <v/>
          </cell>
          <cell r="BR488" t="str">
            <v/>
          </cell>
          <cell r="BS488" t="str">
            <v/>
          </cell>
          <cell r="BT488" t="str">
            <v/>
          </cell>
          <cell r="BU488" t="str">
            <v/>
          </cell>
          <cell r="BV488" t="str">
            <v/>
          </cell>
          <cell r="BW488" t="str">
            <v/>
          </cell>
          <cell r="BX488" t="str">
            <v/>
          </cell>
          <cell r="BY488" t="str">
            <v/>
          </cell>
          <cell r="BZ488" t="str">
            <v/>
          </cell>
          <cell r="CA488" t="str">
            <v/>
          </cell>
          <cell r="CB488" t="str">
            <v/>
          </cell>
          <cell r="CC488" t="str">
            <v/>
          </cell>
          <cell r="CD488" t="str">
            <v/>
          </cell>
          <cell r="CE488" t="str">
            <v/>
          </cell>
          <cell r="CF488" t="str">
            <v/>
          </cell>
          <cell r="CG488" t="str">
            <v/>
          </cell>
          <cell r="CH488" t="str">
            <v/>
          </cell>
          <cell r="CI488" t="str">
            <v/>
          </cell>
          <cell r="CJ488" t="str">
            <v/>
          </cell>
          <cell r="CK488" t="str">
            <v/>
          </cell>
          <cell r="CL488" t="str">
            <v/>
          </cell>
          <cell r="CM488" t="str">
            <v/>
          </cell>
          <cell r="CN488" t="str">
            <v/>
          </cell>
          <cell r="CO488" t="str">
            <v/>
          </cell>
          <cell r="CP488" t="str">
            <v/>
          </cell>
          <cell r="CQ488" t="str">
            <v/>
          </cell>
          <cell r="CR488" t="str">
            <v/>
          </cell>
          <cell r="CS488" t="str">
            <v/>
          </cell>
          <cell r="CT488" t="str">
            <v/>
          </cell>
          <cell r="CU488" t="str">
            <v/>
          </cell>
          <cell r="CV488" t="str">
            <v/>
          </cell>
          <cell r="CW488" t="str">
            <v/>
          </cell>
          <cell r="CX488" t="str">
            <v/>
          </cell>
          <cell r="CY488" t="str">
            <v/>
          </cell>
          <cell r="CZ488" t="str">
            <v/>
          </cell>
          <cell r="DA488" t="str">
            <v/>
          </cell>
          <cell r="DB488" t="str">
            <v/>
          </cell>
          <cell r="DC488" t="str">
            <v/>
          </cell>
          <cell r="DD488" t="str">
            <v/>
          </cell>
          <cell r="DE488" t="str">
            <v/>
          </cell>
          <cell r="DF488" t="str">
            <v/>
          </cell>
          <cell r="DG488" t="str">
            <v/>
          </cell>
          <cell r="DH488" t="str">
            <v/>
          </cell>
          <cell r="DI488" t="str">
            <v/>
          </cell>
          <cell r="DJ488" t="str">
            <v/>
          </cell>
          <cell r="DK488" t="str">
            <v/>
          </cell>
          <cell r="DL488" t="str">
            <v/>
          </cell>
          <cell r="DM488" t="str">
            <v/>
          </cell>
          <cell r="DN488" t="str">
            <v/>
          </cell>
          <cell r="DO488" t="str">
            <v/>
          </cell>
          <cell r="DP488" t="str">
            <v/>
          </cell>
          <cell r="DQ488" t="str">
            <v/>
          </cell>
          <cell r="DR488" t="str">
            <v/>
          </cell>
          <cell r="DS488" t="str">
            <v/>
          </cell>
          <cell r="DT488" t="str">
            <v/>
          </cell>
          <cell r="DU488" t="str">
            <v/>
          </cell>
          <cell r="DV488" t="str">
            <v/>
          </cell>
          <cell r="DW488" t="str">
            <v/>
          </cell>
          <cell r="DX488" t="str">
            <v/>
          </cell>
          <cell r="DY488" t="str">
            <v/>
          </cell>
          <cell r="DZ488" t="str">
            <v/>
          </cell>
          <cell r="EA488" t="str">
            <v/>
          </cell>
          <cell r="EB488" t="str">
            <v/>
          </cell>
          <cell r="EC488" t="str">
            <v/>
          </cell>
          <cell r="ED488" t="str">
            <v/>
          </cell>
          <cell r="EE488" t="str">
            <v/>
          </cell>
          <cell r="EF488" t="str">
            <v/>
          </cell>
          <cell r="EG488" t="str">
            <v/>
          </cell>
          <cell r="EH488" t="str">
            <v/>
          </cell>
          <cell r="EI488" t="str">
            <v/>
          </cell>
          <cell r="EJ488" t="str">
            <v/>
          </cell>
          <cell r="EK488" t="str">
            <v/>
          </cell>
          <cell r="EL488" t="str">
            <v/>
          </cell>
          <cell r="EM488" t="str">
            <v/>
          </cell>
          <cell r="EN488" t="str">
            <v/>
          </cell>
          <cell r="EO488" t="str">
            <v/>
          </cell>
          <cell r="EP488" t="str">
            <v/>
          </cell>
          <cell r="EQ488" t="str">
            <v/>
          </cell>
          <cell r="ER488" t="str">
            <v/>
          </cell>
          <cell r="ES488" t="str">
            <v/>
          </cell>
          <cell r="ET488" t="str">
            <v/>
          </cell>
          <cell r="EU488" t="str">
            <v/>
          </cell>
          <cell r="EV488" t="str">
            <v/>
          </cell>
          <cell r="EW488" t="str">
            <v/>
          </cell>
          <cell r="EX488" t="str">
            <v/>
          </cell>
          <cell r="EY488">
            <v>0.05</v>
          </cell>
        </row>
        <row r="495"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  <cell r="BP495" t="str">
            <v/>
          </cell>
          <cell r="BQ495" t="str">
            <v/>
          </cell>
          <cell r="BR495" t="str">
            <v/>
          </cell>
          <cell r="BS495" t="str">
            <v/>
          </cell>
          <cell r="BT495" t="str">
            <v/>
          </cell>
          <cell r="BU495" t="str">
            <v/>
          </cell>
          <cell r="BV495" t="str">
            <v/>
          </cell>
          <cell r="BW495" t="str">
            <v/>
          </cell>
          <cell r="BX495" t="str">
            <v/>
          </cell>
          <cell r="BY495" t="str">
            <v/>
          </cell>
          <cell r="BZ495" t="str">
            <v/>
          </cell>
          <cell r="CA495" t="str">
            <v/>
          </cell>
          <cell r="CB495" t="str">
            <v/>
          </cell>
          <cell r="CC495" t="str">
            <v/>
          </cell>
          <cell r="CD495" t="str">
            <v/>
          </cell>
          <cell r="CE495" t="str">
            <v/>
          </cell>
          <cell r="CF495" t="str">
            <v/>
          </cell>
          <cell r="CG495" t="str">
            <v/>
          </cell>
          <cell r="CH495" t="str">
            <v/>
          </cell>
          <cell r="CI495" t="str">
            <v/>
          </cell>
          <cell r="CJ495" t="str">
            <v/>
          </cell>
          <cell r="CK495" t="str">
            <v/>
          </cell>
          <cell r="CL495" t="str">
            <v/>
          </cell>
          <cell r="CM495" t="str">
            <v/>
          </cell>
          <cell r="CN495" t="str">
            <v/>
          </cell>
          <cell r="CO495" t="str">
            <v/>
          </cell>
          <cell r="CP495" t="str">
            <v/>
          </cell>
          <cell r="CQ495" t="str">
            <v/>
          </cell>
          <cell r="CR495" t="str">
            <v/>
          </cell>
          <cell r="CS495" t="str">
            <v/>
          </cell>
          <cell r="CT495" t="str">
            <v/>
          </cell>
          <cell r="CU495">
            <v>1</v>
          </cell>
          <cell r="CV495" t="str">
            <v/>
          </cell>
          <cell r="CW495" t="str">
            <v/>
          </cell>
          <cell r="CX495" t="str">
            <v/>
          </cell>
          <cell r="CY495" t="str">
            <v/>
          </cell>
          <cell r="CZ495" t="str">
            <v/>
          </cell>
          <cell r="DA495" t="str">
            <v/>
          </cell>
          <cell r="DB495" t="str">
            <v/>
          </cell>
          <cell r="DC495" t="str">
            <v/>
          </cell>
          <cell r="DD495" t="str">
            <v/>
          </cell>
          <cell r="DE495" t="str">
            <v/>
          </cell>
          <cell r="DF495" t="str">
            <v/>
          </cell>
          <cell r="DG495" t="str">
            <v/>
          </cell>
          <cell r="DH495" t="str">
            <v/>
          </cell>
          <cell r="DI495" t="str">
            <v/>
          </cell>
          <cell r="DJ495" t="str">
            <v/>
          </cell>
          <cell r="DK495" t="str">
            <v/>
          </cell>
          <cell r="DL495" t="str">
            <v/>
          </cell>
          <cell r="DM495" t="str">
            <v/>
          </cell>
          <cell r="DN495" t="str">
            <v/>
          </cell>
          <cell r="DO495" t="str">
            <v/>
          </cell>
          <cell r="DP495" t="str">
            <v/>
          </cell>
          <cell r="DQ495" t="str">
            <v/>
          </cell>
          <cell r="DR495" t="str">
            <v/>
          </cell>
          <cell r="DS495" t="str">
            <v/>
          </cell>
          <cell r="DT495" t="str">
            <v/>
          </cell>
          <cell r="DU495" t="str">
            <v/>
          </cell>
          <cell r="DV495" t="str">
            <v/>
          </cell>
          <cell r="DW495" t="str">
            <v/>
          </cell>
          <cell r="DX495" t="str">
            <v/>
          </cell>
          <cell r="DY495" t="str">
            <v/>
          </cell>
          <cell r="DZ495" t="str">
            <v/>
          </cell>
          <cell r="EA495" t="str">
            <v/>
          </cell>
          <cell r="EB495" t="str">
            <v/>
          </cell>
          <cell r="EC495" t="str">
            <v/>
          </cell>
          <cell r="ED495" t="str">
            <v/>
          </cell>
          <cell r="EE495" t="str">
            <v/>
          </cell>
          <cell r="EF495" t="str">
            <v/>
          </cell>
          <cell r="EG495" t="str">
            <v/>
          </cell>
          <cell r="EH495" t="str">
            <v/>
          </cell>
          <cell r="EI495" t="str">
            <v/>
          </cell>
          <cell r="EJ495" t="str">
            <v/>
          </cell>
          <cell r="EK495" t="str">
            <v/>
          </cell>
          <cell r="EL495" t="str">
            <v/>
          </cell>
          <cell r="EM495" t="str">
            <v/>
          </cell>
          <cell r="EN495" t="str">
            <v/>
          </cell>
          <cell r="EO495" t="str">
            <v/>
          </cell>
          <cell r="EP495" t="str">
            <v/>
          </cell>
          <cell r="EQ495" t="str">
            <v/>
          </cell>
          <cell r="ER495" t="str">
            <v/>
          </cell>
          <cell r="ES495" t="str">
            <v/>
          </cell>
          <cell r="ET495" t="str">
            <v/>
          </cell>
          <cell r="EU495" t="str">
            <v/>
          </cell>
          <cell r="EV495" t="str">
            <v/>
          </cell>
          <cell r="EW495" t="str">
            <v/>
          </cell>
          <cell r="EX495" t="str">
            <v/>
          </cell>
          <cell r="EY495" t="str">
            <v/>
          </cell>
        </row>
        <row r="496"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/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  <cell r="BI496" t="str">
            <v/>
          </cell>
          <cell r="BJ496" t="str">
            <v/>
          </cell>
          <cell r="BK496" t="str">
            <v/>
          </cell>
          <cell r="BL496" t="str">
            <v/>
          </cell>
          <cell r="BM496" t="str">
            <v/>
          </cell>
          <cell r="BN496" t="str">
            <v/>
          </cell>
          <cell r="BO496" t="str">
            <v/>
          </cell>
          <cell r="BP496" t="str">
            <v/>
          </cell>
          <cell r="BQ496" t="str">
            <v/>
          </cell>
          <cell r="BR496" t="str">
            <v/>
          </cell>
          <cell r="BS496" t="str">
            <v/>
          </cell>
          <cell r="BT496" t="str">
            <v/>
          </cell>
          <cell r="BU496" t="str">
            <v/>
          </cell>
          <cell r="BV496" t="str">
            <v/>
          </cell>
          <cell r="BW496" t="str">
            <v/>
          </cell>
          <cell r="BX496" t="str">
            <v/>
          </cell>
          <cell r="BY496" t="str">
            <v/>
          </cell>
          <cell r="BZ496" t="str">
            <v/>
          </cell>
          <cell r="CA496" t="str">
            <v/>
          </cell>
          <cell r="CB496" t="str">
            <v/>
          </cell>
          <cell r="CC496" t="str">
            <v/>
          </cell>
          <cell r="CD496" t="str">
            <v/>
          </cell>
          <cell r="CE496" t="str">
            <v/>
          </cell>
          <cell r="CF496" t="str">
            <v/>
          </cell>
          <cell r="CG496" t="str">
            <v/>
          </cell>
          <cell r="CH496" t="str">
            <v/>
          </cell>
          <cell r="CI496" t="str">
            <v/>
          </cell>
          <cell r="CJ496" t="str">
            <v/>
          </cell>
          <cell r="CK496">
            <v>1</v>
          </cell>
          <cell r="CL496" t="str">
            <v/>
          </cell>
          <cell r="CM496" t="str">
            <v/>
          </cell>
          <cell r="CN496" t="str">
            <v/>
          </cell>
          <cell r="CO496" t="str">
            <v/>
          </cell>
          <cell r="CP496" t="str">
            <v/>
          </cell>
          <cell r="CQ496" t="str">
            <v/>
          </cell>
          <cell r="CR496" t="str">
            <v/>
          </cell>
          <cell r="CS496" t="str">
            <v/>
          </cell>
          <cell r="CT496" t="str">
            <v/>
          </cell>
          <cell r="CU496" t="str">
            <v/>
          </cell>
          <cell r="CV496" t="str">
            <v/>
          </cell>
          <cell r="CW496" t="str">
            <v/>
          </cell>
          <cell r="CX496" t="str">
            <v/>
          </cell>
          <cell r="CY496" t="str">
            <v/>
          </cell>
          <cell r="CZ496" t="str">
            <v/>
          </cell>
          <cell r="DA496" t="str">
            <v/>
          </cell>
          <cell r="DB496" t="str">
            <v/>
          </cell>
          <cell r="DC496" t="str">
            <v/>
          </cell>
          <cell r="DD496" t="str">
            <v/>
          </cell>
          <cell r="DE496" t="str">
            <v/>
          </cell>
          <cell r="DF496" t="str">
            <v/>
          </cell>
          <cell r="DG496" t="str">
            <v/>
          </cell>
          <cell r="DH496" t="str">
            <v/>
          </cell>
          <cell r="DI496" t="str">
            <v/>
          </cell>
          <cell r="DJ496" t="str">
            <v/>
          </cell>
          <cell r="DK496" t="str">
            <v/>
          </cell>
          <cell r="DL496" t="str">
            <v/>
          </cell>
          <cell r="DM496" t="str">
            <v/>
          </cell>
          <cell r="DN496" t="str">
            <v/>
          </cell>
          <cell r="DO496" t="str">
            <v/>
          </cell>
          <cell r="DP496" t="str">
            <v/>
          </cell>
          <cell r="DQ496" t="str">
            <v/>
          </cell>
          <cell r="DR496" t="str">
            <v/>
          </cell>
          <cell r="DS496" t="str">
            <v/>
          </cell>
          <cell r="DT496" t="str">
            <v/>
          </cell>
          <cell r="DU496" t="str">
            <v/>
          </cell>
          <cell r="DV496" t="str">
            <v/>
          </cell>
          <cell r="DW496" t="str">
            <v/>
          </cell>
          <cell r="DX496" t="str">
            <v/>
          </cell>
          <cell r="DY496" t="str">
            <v/>
          </cell>
          <cell r="DZ496" t="str">
            <v/>
          </cell>
          <cell r="EA496" t="str">
            <v/>
          </cell>
          <cell r="EB496" t="str">
            <v/>
          </cell>
          <cell r="EC496" t="str">
            <v/>
          </cell>
          <cell r="ED496" t="str">
            <v/>
          </cell>
          <cell r="EE496" t="str">
            <v/>
          </cell>
          <cell r="EF496" t="str">
            <v/>
          </cell>
          <cell r="EG496" t="str">
            <v/>
          </cell>
          <cell r="EH496" t="str">
            <v/>
          </cell>
          <cell r="EI496" t="str">
            <v/>
          </cell>
          <cell r="EJ496" t="str">
            <v/>
          </cell>
          <cell r="EK496" t="str">
            <v/>
          </cell>
          <cell r="EL496" t="str">
            <v/>
          </cell>
          <cell r="EM496" t="str">
            <v/>
          </cell>
          <cell r="EN496" t="str">
            <v/>
          </cell>
          <cell r="EO496" t="str">
            <v/>
          </cell>
          <cell r="EP496" t="str">
            <v/>
          </cell>
          <cell r="EQ496" t="str">
            <v/>
          </cell>
          <cell r="ER496" t="str">
            <v/>
          </cell>
          <cell r="ES496" t="str">
            <v/>
          </cell>
          <cell r="ET496" t="str">
            <v/>
          </cell>
          <cell r="EU496" t="str">
            <v/>
          </cell>
          <cell r="EV496" t="str">
            <v/>
          </cell>
          <cell r="EW496" t="str">
            <v/>
          </cell>
          <cell r="EX496" t="str">
            <v/>
          </cell>
          <cell r="EY496" t="str">
            <v/>
          </cell>
        </row>
        <row r="497"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  <cell r="BP497" t="str">
            <v/>
          </cell>
          <cell r="BQ497" t="str">
            <v/>
          </cell>
          <cell r="BR497" t="str">
            <v/>
          </cell>
          <cell r="BS497">
            <v>2.2</v>
          </cell>
          <cell r="BT497" t="str">
            <v/>
          </cell>
          <cell r="BU497" t="str">
            <v/>
          </cell>
          <cell r="BV497" t="str">
            <v/>
          </cell>
          <cell r="BW497" t="str">
            <v/>
          </cell>
          <cell r="BX497" t="str">
            <v/>
          </cell>
          <cell r="BY497" t="str">
            <v/>
          </cell>
          <cell r="BZ497" t="str">
            <v/>
          </cell>
          <cell r="CA497" t="str">
            <v/>
          </cell>
          <cell r="CB497" t="str">
            <v/>
          </cell>
          <cell r="CC497" t="str">
            <v/>
          </cell>
          <cell r="CD497" t="str">
            <v/>
          </cell>
          <cell r="CE497" t="str">
            <v/>
          </cell>
          <cell r="CF497" t="str">
            <v/>
          </cell>
          <cell r="CG497" t="str">
            <v/>
          </cell>
          <cell r="CH497" t="str">
            <v/>
          </cell>
          <cell r="CI497" t="str">
            <v/>
          </cell>
          <cell r="CJ497" t="str">
            <v/>
          </cell>
          <cell r="CK497" t="str">
            <v/>
          </cell>
          <cell r="CL497" t="str">
            <v/>
          </cell>
          <cell r="CM497" t="str">
            <v/>
          </cell>
          <cell r="CN497" t="str">
            <v/>
          </cell>
          <cell r="CO497" t="str">
            <v/>
          </cell>
          <cell r="CP497" t="str">
            <v/>
          </cell>
          <cell r="CQ497" t="str">
            <v/>
          </cell>
          <cell r="CR497" t="str">
            <v/>
          </cell>
          <cell r="CS497" t="str">
            <v/>
          </cell>
          <cell r="CT497" t="str">
            <v/>
          </cell>
          <cell r="CU497" t="str">
            <v/>
          </cell>
          <cell r="CV497" t="str">
            <v/>
          </cell>
          <cell r="CW497" t="str">
            <v/>
          </cell>
          <cell r="CX497" t="str">
            <v/>
          </cell>
          <cell r="CY497" t="str">
            <v/>
          </cell>
          <cell r="CZ497" t="str">
            <v/>
          </cell>
          <cell r="DA497" t="str">
            <v/>
          </cell>
          <cell r="DB497" t="str">
            <v/>
          </cell>
          <cell r="DC497" t="str">
            <v/>
          </cell>
          <cell r="DD497" t="str">
            <v/>
          </cell>
          <cell r="DE497" t="str">
            <v/>
          </cell>
          <cell r="DF497" t="str">
            <v/>
          </cell>
          <cell r="DG497" t="str">
            <v/>
          </cell>
          <cell r="DH497" t="str">
            <v/>
          </cell>
          <cell r="DI497" t="str">
            <v/>
          </cell>
          <cell r="DJ497" t="str">
            <v/>
          </cell>
          <cell r="DK497" t="str">
            <v/>
          </cell>
          <cell r="DL497" t="str">
            <v/>
          </cell>
          <cell r="DM497" t="str">
            <v/>
          </cell>
          <cell r="DN497" t="str">
            <v/>
          </cell>
          <cell r="DO497" t="str">
            <v/>
          </cell>
          <cell r="DP497" t="str">
            <v/>
          </cell>
          <cell r="DQ497" t="str">
            <v/>
          </cell>
          <cell r="DR497" t="str">
            <v/>
          </cell>
          <cell r="DS497" t="str">
            <v/>
          </cell>
          <cell r="DT497" t="str">
            <v/>
          </cell>
          <cell r="DU497" t="str">
            <v/>
          </cell>
          <cell r="DV497" t="str">
            <v/>
          </cell>
          <cell r="DW497" t="str">
            <v/>
          </cell>
          <cell r="DX497" t="str">
            <v/>
          </cell>
          <cell r="DY497" t="str">
            <v/>
          </cell>
          <cell r="DZ497" t="str">
            <v/>
          </cell>
          <cell r="EA497" t="str">
            <v/>
          </cell>
          <cell r="EB497" t="str">
            <v/>
          </cell>
          <cell r="EC497" t="str">
            <v/>
          </cell>
          <cell r="ED497" t="str">
            <v/>
          </cell>
          <cell r="EE497" t="str">
            <v/>
          </cell>
          <cell r="EF497" t="str">
            <v/>
          </cell>
          <cell r="EG497" t="str">
            <v/>
          </cell>
          <cell r="EH497" t="str">
            <v/>
          </cell>
          <cell r="EI497" t="str">
            <v/>
          </cell>
          <cell r="EJ497" t="str">
            <v/>
          </cell>
          <cell r="EK497" t="str">
            <v/>
          </cell>
          <cell r="EL497" t="str">
            <v/>
          </cell>
          <cell r="EM497" t="str">
            <v/>
          </cell>
          <cell r="EN497" t="str">
            <v/>
          </cell>
          <cell r="EO497" t="str">
            <v/>
          </cell>
          <cell r="EP497" t="str">
            <v/>
          </cell>
          <cell r="EQ497" t="str">
            <v/>
          </cell>
          <cell r="ER497" t="str">
            <v/>
          </cell>
          <cell r="ES497" t="str">
            <v/>
          </cell>
          <cell r="ET497" t="str">
            <v/>
          </cell>
          <cell r="EU497" t="str">
            <v/>
          </cell>
          <cell r="EV497" t="str">
            <v/>
          </cell>
          <cell r="EW497" t="str">
            <v/>
          </cell>
          <cell r="EX497" t="str">
            <v/>
          </cell>
          <cell r="EY497" t="str">
            <v/>
          </cell>
        </row>
        <row r="498"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/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  <cell r="BI498" t="str">
            <v/>
          </cell>
          <cell r="BJ498" t="str">
            <v/>
          </cell>
          <cell r="BK498" t="str">
            <v/>
          </cell>
          <cell r="BL498" t="str">
            <v/>
          </cell>
          <cell r="BM498" t="str">
            <v/>
          </cell>
          <cell r="BN498" t="str">
            <v/>
          </cell>
          <cell r="BO498" t="str">
            <v/>
          </cell>
          <cell r="BP498" t="str">
            <v/>
          </cell>
          <cell r="BQ498" t="str">
            <v/>
          </cell>
          <cell r="BR498" t="str">
            <v/>
          </cell>
          <cell r="BS498" t="str">
            <v/>
          </cell>
          <cell r="BT498" t="str">
            <v/>
          </cell>
          <cell r="BU498" t="str">
            <v/>
          </cell>
          <cell r="BV498" t="str">
            <v/>
          </cell>
          <cell r="BW498" t="str">
            <v/>
          </cell>
          <cell r="BX498" t="str">
            <v/>
          </cell>
          <cell r="BY498" t="str">
            <v/>
          </cell>
          <cell r="BZ498" t="str">
            <v/>
          </cell>
          <cell r="CA498" t="str">
            <v/>
          </cell>
          <cell r="CB498" t="str">
            <v/>
          </cell>
          <cell r="CC498" t="str">
            <v/>
          </cell>
          <cell r="CD498" t="str">
            <v/>
          </cell>
          <cell r="CE498" t="str">
            <v/>
          </cell>
          <cell r="CF498">
            <v>7.5</v>
          </cell>
          <cell r="CG498" t="str">
            <v/>
          </cell>
          <cell r="CH498" t="str">
            <v/>
          </cell>
          <cell r="CI498" t="str">
            <v/>
          </cell>
          <cell r="CJ498" t="str">
            <v/>
          </cell>
          <cell r="CK498" t="str">
            <v/>
          </cell>
          <cell r="CL498" t="str">
            <v/>
          </cell>
          <cell r="CM498" t="str">
            <v/>
          </cell>
          <cell r="CN498" t="str">
            <v/>
          </cell>
          <cell r="CO498" t="str">
            <v/>
          </cell>
          <cell r="CP498" t="str">
            <v/>
          </cell>
          <cell r="CQ498" t="str">
            <v/>
          </cell>
          <cell r="CR498" t="str">
            <v/>
          </cell>
          <cell r="CS498" t="str">
            <v/>
          </cell>
          <cell r="CT498" t="str">
            <v/>
          </cell>
          <cell r="CU498" t="str">
            <v/>
          </cell>
          <cell r="CV498" t="str">
            <v/>
          </cell>
          <cell r="CW498" t="str">
            <v/>
          </cell>
          <cell r="CX498" t="str">
            <v/>
          </cell>
          <cell r="CY498" t="str">
            <v/>
          </cell>
          <cell r="CZ498" t="str">
            <v/>
          </cell>
          <cell r="DA498" t="str">
            <v/>
          </cell>
          <cell r="DB498" t="str">
            <v/>
          </cell>
          <cell r="DC498" t="str">
            <v/>
          </cell>
          <cell r="DD498" t="str">
            <v/>
          </cell>
          <cell r="DE498" t="str">
            <v/>
          </cell>
          <cell r="DF498" t="str">
            <v/>
          </cell>
          <cell r="DG498" t="str">
            <v/>
          </cell>
          <cell r="DH498" t="str">
            <v/>
          </cell>
          <cell r="DI498" t="str">
            <v/>
          </cell>
          <cell r="DJ498" t="str">
            <v/>
          </cell>
          <cell r="DK498" t="str">
            <v/>
          </cell>
          <cell r="DL498" t="str">
            <v/>
          </cell>
          <cell r="DM498" t="str">
            <v/>
          </cell>
          <cell r="DN498" t="str">
            <v/>
          </cell>
          <cell r="DO498" t="str">
            <v/>
          </cell>
          <cell r="DP498" t="str">
            <v/>
          </cell>
          <cell r="DQ498" t="str">
            <v/>
          </cell>
          <cell r="DR498" t="str">
            <v/>
          </cell>
          <cell r="DS498" t="str">
            <v/>
          </cell>
          <cell r="DT498" t="str">
            <v/>
          </cell>
          <cell r="DU498" t="str">
            <v/>
          </cell>
          <cell r="DV498" t="str">
            <v/>
          </cell>
          <cell r="DW498" t="str">
            <v/>
          </cell>
          <cell r="DX498" t="str">
            <v/>
          </cell>
          <cell r="DY498" t="str">
            <v/>
          </cell>
          <cell r="DZ498" t="str">
            <v/>
          </cell>
          <cell r="EA498" t="str">
            <v/>
          </cell>
          <cell r="EB498" t="str">
            <v/>
          </cell>
          <cell r="EC498" t="str">
            <v/>
          </cell>
          <cell r="ED498" t="str">
            <v/>
          </cell>
          <cell r="EE498" t="str">
            <v/>
          </cell>
          <cell r="EF498" t="str">
            <v/>
          </cell>
          <cell r="EG498" t="str">
            <v/>
          </cell>
          <cell r="EH498" t="str">
            <v/>
          </cell>
          <cell r="EI498" t="str">
            <v/>
          </cell>
          <cell r="EJ498" t="str">
            <v/>
          </cell>
          <cell r="EK498" t="str">
            <v/>
          </cell>
          <cell r="EL498" t="str">
            <v/>
          </cell>
          <cell r="EM498" t="str">
            <v/>
          </cell>
          <cell r="EN498" t="str">
            <v/>
          </cell>
          <cell r="EO498" t="str">
            <v/>
          </cell>
          <cell r="EP498" t="str">
            <v/>
          </cell>
          <cell r="EQ498" t="str">
            <v/>
          </cell>
          <cell r="ER498" t="str">
            <v/>
          </cell>
          <cell r="ES498" t="str">
            <v/>
          </cell>
          <cell r="ET498" t="str">
            <v/>
          </cell>
          <cell r="EU498" t="str">
            <v/>
          </cell>
          <cell r="EV498" t="str">
            <v/>
          </cell>
          <cell r="EW498" t="str">
            <v/>
          </cell>
          <cell r="EX498" t="str">
            <v/>
          </cell>
          <cell r="EY498" t="str">
            <v/>
          </cell>
        </row>
        <row r="499"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  <cell r="BP499" t="str">
            <v/>
          </cell>
          <cell r="BQ499" t="str">
            <v/>
          </cell>
          <cell r="BR499" t="str">
            <v/>
          </cell>
          <cell r="BS499" t="str">
            <v/>
          </cell>
          <cell r="BT499" t="str">
            <v/>
          </cell>
          <cell r="BU499" t="str">
            <v/>
          </cell>
          <cell r="BV499" t="str">
            <v/>
          </cell>
          <cell r="BW499" t="str">
            <v/>
          </cell>
          <cell r="BX499" t="str">
            <v/>
          </cell>
          <cell r="BY499" t="str">
            <v/>
          </cell>
          <cell r="BZ499" t="str">
            <v/>
          </cell>
          <cell r="CA499" t="str">
            <v/>
          </cell>
          <cell r="CB499">
            <v>1</v>
          </cell>
          <cell r="CC499" t="str">
            <v/>
          </cell>
          <cell r="CD499" t="str">
            <v/>
          </cell>
          <cell r="CE499" t="str">
            <v/>
          </cell>
          <cell r="CF499" t="str">
            <v/>
          </cell>
          <cell r="CG499" t="str">
            <v/>
          </cell>
          <cell r="CH499" t="str">
            <v/>
          </cell>
          <cell r="CI499" t="str">
            <v/>
          </cell>
          <cell r="CJ499" t="str">
            <v/>
          </cell>
          <cell r="CK499" t="str">
            <v/>
          </cell>
          <cell r="CL499" t="str">
            <v/>
          </cell>
          <cell r="CM499" t="str">
            <v/>
          </cell>
          <cell r="CN499" t="str">
            <v/>
          </cell>
          <cell r="CO499" t="str">
            <v/>
          </cell>
          <cell r="CP499" t="str">
            <v/>
          </cell>
          <cell r="CQ499" t="str">
            <v/>
          </cell>
          <cell r="CR499" t="str">
            <v/>
          </cell>
          <cell r="CS499" t="str">
            <v/>
          </cell>
          <cell r="CT499" t="str">
            <v/>
          </cell>
          <cell r="CU499" t="str">
            <v/>
          </cell>
          <cell r="CV499" t="str">
            <v/>
          </cell>
          <cell r="CW499" t="str">
            <v/>
          </cell>
          <cell r="CX499" t="str">
            <v/>
          </cell>
          <cell r="CY499" t="str">
            <v/>
          </cell>
          <cell r="CZ499" t="str">
            <v/>
          </cell>
          <cell r="DA499" t="str">
            <v/>
          </cell>
          <cell r="DB499" t="str">
            <v/>
          </cell>
          <cell r="DC499" t="str">
            <v/>
          </cell>
          <cell r="DD499" t="str">
            <v/>
          </cell>
          <cell r="DE499" t="str">
            <v/>
          </cell>
          <cell r="DF499" t="str">
            <v/>
          </cell>
          <cell r="DG499" t="str">
            <v/>
          </cell>
          <cell r="DH499" t="str">
            <v/>
          </cell>
          <cell r="DI499" t="str">
            <v/>
          </cell>
          <cell r="DJ499" t="str">
            <v/>
          </cell>
          <cell r="DK499" t="str">
            <v/>
          </cell>
          <cell r="DL499" t="str">
            <v/>
          </cell>
          <cell r="DM499" t="str">
            <v/>
          </cell>
          <cell r="DN499" t="str">
            <v/>
          </cell>
          <cell r="DO499" t="str">
            <v/>
          </cell>
          <cell r="DP499" t="str">
            <v/>
          </cell>
          <cell r="DQ499" t="str">
            <v/>
          </cell>
          <cell r="DR499" t="str">
            <v/>
          </cell>
          <cell r="DS499" t="str">
            <v/>
          </cell>
          <cell r="DT499" t="str">
            <v/>
          </cell>
          <cell r="DU499" t="str">
            <v/>
          </cell>
          <cell r="DV499" t="str">
            <v/>
          </cell>
          <cell r="DW499" t="str">
            <v/>
          </cell>
          <cell r="DX499" t="str">
            <v/>
          </cell>
          <cell r="DY499" t="str">
            <v/>
          </cell>
          <cell r="DZ499" t="str">
            <v/>
          </cell>
          <cell r="EA499" t="str">
            <v/>
          </cell>
          <cell r="EB499" t="str">
            <v/>
          </cell>
          <cell r="EC499" t="str">
            <v/>
          </cell>
          <cell r="ED499" t="str">
            <v/>
          </cell>
          <cell r="EE499" t="str">
            <v/>
          </cell>
          <cell r="EF499" t="str">
            <v/>
          </cell>
          <cell r="EG499" t="str">
            <v/>
          </cell>
          <cell r="EH499" t="str">
            <v/>
          </cell>
          <cell r="EI499" t="str">
            <v/>
          </cell>
          <cell r="EJ499" t="str">
            <v/>
          </cell>
          <cell r="EK499" t="str">
            <v/>
          </cell>
          <cell r="EL499" t="str">
            <v/>
          </cell>
          <cell r="EM499" t="str">
            <v/>
          </cell>
          <cell r="EN499" t="str">
            <v/>
          </cell>
          <cell r="EO499" t="str">
            <v/>
          </cell>
          <cell r="EP499" t="str">
            <v/>
          </cell>
          <cell r="EQ499" t="str">
            <v/>
          </cell>
          <cell r="ER499" t="str">
            <v/>
          </cell>
          <cell r="ES499" t="str">
            <v/>
          </cell>
          <cell r="ET499" t="str">
            <v/>
          </cell>
          <cell r="EU499" t="str">
            <v/>
          </cell>
          <cell r="EV499" t="str">
            <v/>
          </cell>
          <cell r="EW499" t="str">
            <v/>
          </cell>
          <cell r="EX499" t="str">
            <v/>
          </cell>
          <cell r="EY499" t="str">
            <v/>
          </cell>
        </row>
        <row r="500"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  <cell r="BP500" t="str">
            <v/>
          </cell>
          <cell r="BQ500" t="str">
            <v/>
          </cell>
          <cell r="BR500" t="str">
            <v/>
          </cell>
          <cell r="BS500" t="str">
            <v/>
          </cell>
          <cell r="BT500" t="str">
            <v/>
          </cell>
          <cell r="BU500" t="str">
            <v/>
          </cell>
          <cell r="BV500" t="str">
            <v/>
          </cell>
          <cell r="BW500" t="str">
            <v/>
          </cell>
          <cell r="BX500" t="str">
            <v/>
          </cell>
          <cell r="BY500" t="str">
            <v/>
          </cell>
          <cell r="BZ500" t="str">
            <v/>
          </cell>
          <cell r="CA500" t="str">
            <v/>
          </cell>
          <cell r="CB500" t="str">
            <v/>
          </cell>
          <cell r="CC500" t="str">
            <v/>
          </cell>
          <cell r="CD500" t="str">
            <v/>
          </cell>
          <cell r="CE500" t="str">
            <v/>
          </cell>
          <cell r="CF500" t="str">
            <v/>
          </cell>
          <cell r="CG500" t="str">
            <v/>
          </cell>
          <cell r="CH500" t="str">
            <v/>
          </cell>
          <cell r="CI500" t="str">
            <v/>
          </cell>
          <cell r="CJ500" t="str">
            <v/>
          </cell>
          <cell r="CK500" t="str">
            <v/>
          </cell>
          <cell r="CL500" t="str">
            <v/>
          </cell>
          <cell r="CM500" t="str">
            <v/>
          </cell>
          <cell r="CN500" t="str">
            <v/>
          </cell>
          <cell r="CO500" t="str">
            <v/>
          </cell>
          <cell r="CP500" t="str">
            <v/>
          </cell>
          <cell r="CQ500" t="str">
            <v/>
          </cell>
          <cell r="CR500">
            <v>1</v>
          </cell>
          <cell r="CS500" t="str">
            <v/>
          </cell>
          <cell r="CT500" t="str">
            <v/>
          </cell>
          <cell r="CU500" t="str">
            <v/>
          </cell>
          <cell r="CV500" t="str">
            <v/>
          </cell>
          <cell r="CW500" t="str">
            <v/>
          </cell>
          <cell r="CX500" t="str">
            <v/>
          </cell>
          <cell r="CY500" t="str">
            <v/>
          </cell>
          <cell r="CZ500" t="str">
            <v/>
          </cell>
          <cell r="DA500" t="str">
            <v/>
          </cell>
          <cell r="DB500" t="str">
            <v/>
          </cell>
          <cell r="DC500" t="str">
            <v/>
          </cell>
          <cell r="DD500" t="str">
            <v/>
          </cell>
          <cell r="DE500" t="str">
            <v/>
          </cell>
          <cell r="DF500" t="str">
            <v/>
          </cell>
          <cell r="DG500" t="str">
            <v/>
          </cell>
          <cell r="DH500" t="str">
            <v/>
          </cell>
          <cell r="DI500" t="str">
            <v/>
          </cell>
          <cell r="DJ500" t="str">
            <v/>
          </cell>
          <cell r="DK500" t="str">
            <v/>
          </cell>
          <cell r="DL500" t="str">
            <v/>
          </cell>
          <cell r="DM500" t="str">
            <v/>
          </cell>
          <cell r="DN500" t="str">
            <v/>
          </cell>
          <cell r="DO500" t="str">
            <v/>
          </cell>
          <cell r="DP500" t="str">
            <v/>
          </cell>
          <cell r="DQ500" t="str">
            <v/>
          </cell>
          <cell r="DR500" t="str">
            <v/>
          </cell>
          <cell r="DS500" t="str">
            <v/>
          </cell>
          <cell r="DT500" t="str">
            <v/>
          </cell>
          <cell r="DU500" t="str">
            <v/>
          </cell>
          <cell r="DV500" t="str">
            <v/>
          </cell>
          <cell r="DW500" t="str">
            <v/>
          </cell>
          <cell r="DX500" t="str">
            <v/>
          </cell>
          <cell r="DY500" t="str">
            <v/>
          </cell>
          <cell r="DZ500" t="str">
            <v/>
          </cell>
          <cell r="EA500" t="str">
            <v/>
          </cell>
          <cell r="EB500" t="str">
            <v/>
          </cell>
          <cell r="EC500" t="str">
            <v/>
          </cell>
          <cell r="ED500" t="str">
            <v/>
          </cell>
          <cell r="EE500" t="str">
            <v/>
          </cell>
          <cell r="EF500" t="str">
            <v/>
          </cell>
          <cell r="EG500" t="str">
            <v/>
          </cell>
          <cell r="EH500" t="str">
            <v/>
          </cell>
          <cell r="EI500" t="str">
            <v/>
          </cell>
          <cell r="EJ500" t="str">
            <v/>
          </cell>
          <cell r="EK500" t="str">
            <v/>
          </cell>
          <cell r="EL500" t="str">
            <v/>
          </cell>
          <cell r="EM500" t="str">
            <v/>
          </cell>
          <cell r="EN500" t="str">
            <v/>
          </cell>
          <cell r="EO500" t="str">
            <v/>
          </cell>
          <cell r="EP500" t="str">
            <v/>
          </cell>
          <cell r="EQ500" t="str">
            <v/>
          </cell>
          <cell r="ER500" t="str">
            <v/>
          </cell>
          <cell r="ES500" t="str">
            <v/>
          </cell>
          <cell r="ET500" t="str">
            <v/>
          </cell>
          <cell r="EU500" t="str">
            <v/>
          </cell>
          <cell r="EV500" t="str">
            <v/>
          </cell>
          <cell r="EW500" t="str">
            <v/>
          </cell>
          <cell r="EX500" t="str">
            <v/>
          </cell>
          <cell r="EY500" t="str">
            <v/>
          </cell>
        </row>
        <row r="501"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/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  <cell r="BI501" t="str">
            <v/>
          </cell>
          <cell r="BJ501" t="str">
            <v/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  <cell r="BP501" t="str">
            <v/>
          </cell>
          <cell r="BQ501" t="str">
            <v/>
          </cell>
          <cell r="BR501" t="str">
            <v/>
          </cell>
          <cell r="BS501" t="str">
            <v/>
          </cell>
          <cell r="BT501" t="str">
            <v/>
          </cell>
          <cell r="BU501" t="str">
            <v/>
          </cell>
          <cell r="BV501" t="str">
            <v/>
          </cell>
          <cell r="BW501" t="str">
            <v/>
          </cell>
          <cell r="BX501" t="str">
            <v/>
          </cell>
          <cell r="BY501" t="str">
            <v/>
          </cell>
          <cell r="BZ501" t="str">
            <v/>
          </cell>
          <cell r="CA501" t="str">
            <v/>
          </cell>
          <cell r="CB501" t="str">
            <v/>
          </cell>
          <cell r="CC501" t="str">
            <v/>
          </cell>
          <cell r="CD501" t="str">
            <v/>
          </cell>
          <cell r="CE501" t="str">
            <v/>
          </cell>
          <cell r="CF501" t="str">
            <v/>
          </cell>
          <cell r="CG501" t="str">
            <v/>
          </cell>
          <cell r="CH501" t="str">
            <v/>
          </cell>
          <cell r="CI501" t="str">
            <v/>
          </cell>
          <cell r="CJ501" t="str">
            <v/>
          </cell>
          <cell r="CK501" t="str">
            <v/>
          </cell>
          <cell r="CL501" t="str">
            <v/>
          </cell>
          <cell r="CM501" t="str">
            <v/>
          </cell>
          <cell r="CN501" t="str">
            <v/>
          </cell>
          <cell r="CO501" t="str">
            <v/>
          </cell>
          <cell r="CP501" t="str">
            <v/>
          </cell>
          <cell r="CQ501" t="str">
            <v/>
          </cell>
          <cell r="CR501" t="str">
            <v/>
          </cell>
          <cell r="CS501" t="str">
            <v/>
          </cell>
          <cell r="CT501" t="str">
            <v/>
          </cell>
          <cell r="CU501" t="str">
            <v/>
          </cell>
          <cell r="CV501" t="str">
            <v/>
          </cell>
          <cell r="CW501" t="str">
            <v/>
          </cell>
          <cell r="CX501" t="str">
            <v/>
          </cell>
          <cell r="CY501" t="str">
            <v/>
          </cell>
          <cell r="CZ501" t="str">
            <v/>
          </cell>
          <cell r="DA501" t="str">
            <v/>
          </cell>
          <cell r="DB501" t="str">
            <v/>
          </cell>
          <cell r="DC501" t="str">
            <v/>
          </cell>
          <cell r="DD501" t="str">
            <v/>
          </cell>
          <cell r="DE501" t="str">
            <v/>
          </cell>
          <cell r="DF501" t="str">
            <v/>
          </cell>
          <cell r="DG501" t="str">
            <v/>
          </cell>
          <cell r="DH501" t="str">
            <v/>
          </cell>
          <cell r="DI501" t="str">
            <v/>
          </cell>
          <cell r="DJ501" t="str">
            <v/>
          </cell>
          <cell r="DK501" t="str">
            <v/>
          </cell>
          <cell r="DL501" t="str">
            <v/>
          </cell>
          <cell r="DM501" t="str">
            <v/>
          </cell>
          <cell r="DN501" t="str">
            <v/>
          </cell>
          <cell r="DO501" t="str">
            <v/>
          </cell>
          <cell r="DP501" t="str">
            <v/>
          </cell>
          <cell r="DQ501" t="str">
            <v/>
          </cell>
          <cell r="DR501" t="str">
            <v/>
          </cell>
          <cell r="DS501" t="str">
            <v/>
          </cell>
          <cell r="DT501" t="str">
            <v/>
          </cell>
          <cell r="DU501" t="str">
            <v/>
          </cell>
          <cell r="DV501" t="str">
            <v/>
          </cell>
          <cell r="DW501" t="str">
            <v/>
          </cell>
          <cell r="DX501" t="str">
            <v/>
          </cell>
          <cell r="DY501" t="str">
            <v/>
          </cell>
          <cell r="DZ501" t="str">
            <v/>
          </cell>
          <cell r="EA501" t="str">
            <v/>
          </cell>
          <cell r="EB501" t="str">
            <v/>
          </cell>
          <cell r="EC501" t="str">
            <v/>
          </cell>
          <cell r="ED501" t="str">
            <v/>
          </cell>
          <cell r="EE501" t="str">
            <v/>
          </cell>
          <cell r="EF501" t="str">
            <v/>
          </cell>
          <cell r="EG501" t="str">
            <v/>
          </cell>
          <cell r="EH501" t="str">
            <v/>
          </cell>
          <cell r="EI501" t="str">
            <v/>
          </cell>
          <cell r="EJ501" t="str">
            <v/>
          </cell>
          <cell r="EK501" t="str">
            <v/>
          </cell>
          <cell r="EL501" t="str">
            <v/>
          </cell>
          <cell r="EM501" t="str">
            <v/>
          </cell>
          <cell r="EN501" t="str">
            <v/>
          </cell>
          <cell r="EO501" t="str">
            <v/>
          </cell>
          <cell r="EP501" t="str">
            <v/>
          </cell>
          <cell r="EQ501" t="str">
            <v/>
          </cell>
          <cell r="ER501" t="str">
            <v/>
          </cell>
          <cell r="ES501" t="str">
            <v/>
          </cell>
          <cell r="ET501" t="str">
            <v/>
          </cell>
          <cell r="EU501" t="str">
            <v/>
          </cell>
          <cell r="EV501" t="str">
            <v/>
          </cell>
          <cell r="EW501" t="str">
            <v/>
          </cell>
          <cell r="EX501" t="str">
            <v/>
          </cell>
          <cell r="EY501">
            <v>0.05</v>
          </cell>
        </row>
        <row r="508"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  <cell r="BI508" t="str">
            <v/>
          </cell>
          <cell r="BJ508" t="str">
            <v/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  <cell r="BP508" t="str">
            <v/>
          </cell>
          <cell r="BQ508" t="str">
            <v/>
          </cell>
          <cell r="BR508" t="str">
            <v/>
          </cell>
          <cell r="BS508" t="str">
            <v/>
          </cell>
          <cell r="BT508" t="str">
            <v/>
          </cell>
          <cell r="BU508" t="str">
            <v/>
          </cell>
          <cell r="BV508" t="str">
            <v/>
          </cell>
          <cell r="BW508" t="str">
            <v/>
          </cell>
          <cell r="BX508" t="str">
            <v/>
          </cell>
          <cell r="BY508" t="str">
            <v/>
          </cell>
          <cell r="BZ508" t="str">
            <v/>
          </cell>
          <cell r="CA508" t="str">
            <v/>
          </cell>
          <cell r="CB508" t="str">
            <v/>
          </cell>
          <cell r="CC508" t="str">
            <v/>
          </cell>
          <cell r="CD508" t="str">
            <v/>
          </cell>
          <cell r="CE508" t="str">
            <v/>
          </cell>
          <cell r="CF508" t="str">
            <v/>
          </cell>
          <cell r="CG508" t="str">
            <v/>
          </cell>
          <cell r="CH508" t="str">
            <v/>
          </cell>
          <cell r="CI508" t="str">
            <v/>
          </cell>
          <cell r="CJ508" t="str">
            <v/>
          </cell>
          <cell r="CK508" t="str">
            <v/>
          </cell>
          <cell r="CL508" t="str">
            <v/>
          </cell>
          <cell r="CM508" t="str">
            <v/>
          </cell>
          <cell r="CN508" t="str">
            <v/>
          </cell>
          <cell r="CO508" t="str">
            <v/>
          </cell>
          <cell r="CP508" t="str">
            <v/>
          </cell>
          <cell r="CQ508" t="str">
            <v/>
          </cell>
          <cell r="CR508" t="str">
            <v/>
          </cell>
          <cell r="CS508" t="str">
            <v/>
          </cell>
          <cell r="CT508">
            <v>1</v>
          </cell>
          <cell r="CU508" t="str">
            <v/>
          </cell>
          <cell r="CV508" t="str">
            <v/>
          </cell>
          <cell r="CW508" t="str">
            <v/>
          </cell>
          <cell r="CX508" t="str">
            <v/>
          </cell>
          <cell r="CY508" t="str">
            <v/>
          </cell>
          <cell r="CZ508" t="str">
            <v/>
          </cell>
          <cell r="DA508" t="str">
            <v/>
          </cell>
          <cell r="DB508" t="str">
            <v/>
          </cell>
          <cell r="DC508" t="str">
            <v/>
          </cell>
          <cell r="DD508" t="str">
            <v/>
          </cell>
          <cell r="DE508" t="str">
            <v/>
          </cell>
          <cell r="DF508" t="str">
            <v/>
          </cell>
          <cell r="DG508" t="str">
            <v/>
          </cell>
          <cell r="DH508" t="str">
            <v/>
          </cell>
          <cell r="DI508" t="str">
            <v/>
          </cell>
          <cell r="DJ508" t="str">
            <v/>
          </cell>
          <cell r="DK508" t="str">
            <v/>
          </cell>
          <cell r="DL508" t="str">
            <v/>
          </cell>
          <cell r="DM508" t="str">
            <v/>
          </cell>
          <cell r="DN508" t="str">
            <v/>
          </cell>
          <cell r="DO508" t="str">
            <v/>
          </cell>
          <cell r="DP508" t="str">
            <v/>
          </cell>
          <cell r="DQ508" t="str">
            <v/>
          </cell>
          <cell r="DR508" t="str">
            <v/>
          </cell>
          <cell r="DS508" t="str">
            <v/>
          </cell>
          <cell r="DT508" t="str">
            <v/>
          </cell>
          <cell r="DU508" t="str">
            <v/>
          </cell>
          <cell r="DV508" t="str">
            <v/>
          </cell>
          <cell r="DW508" t="str">
            <v/>
          </cell>
          <cell r="DX508" t="str">
            <v/>
          </cell>
          <cell r="DY508" t="str">
            <v/>
          </cell>
          <cell r="DZ508" t="str">
            <v/>
          </cell>
          <cell r="EA508" t="str">
            <v/>
          </cell>
          <cell r="EB508" t="str">
            <v/>
          </cell>
          <cell r="EC508" t="str">
            <v/>
          </cell>
          <cell r="ED508" t="str">
            <v/>
          </cell>
          <cell r="EE508" t="str">
            <v/>
          </cell>
          <cell r="EF508" t="str">
            <v/>
          </cell>
          <cell r="EG508" t="str">
            <v/>
          </cell>
          <cell r="EH508" t="str">
            <v/>
          </cell>
          <cell r="EI508" t="str">
            <v/>
          </cell>
          <cell r="EJ508" t="str">
            <v/>
          </cell>
          <cell r="EK508" t="str">
            <v/>
          </cell>
          <cell r="EL508" t="str">
            <v/>
          </cell>
          <cell r="EM508" t="str">
            <v/>
          </cell>
          <cell r="EN508" t="str">
            <v/>
          </cell>
          <cell r="EO508" t="str">
            <v/>
          </cell>
          <cell r="EP508" t="str">
            <v/>
          </cell>
          <cell r="EQ508" t="str">
            <v/>
          </cell>
          <cell r="ER508" t="str">
            <v/>
          </cell>
          <cell r="ES508" t="str">
            <v/>
          </cell>
          <cell r="ET508" t="str">
            <v/>
          </cell>
          <cell r="EU508" t="str">
            <v/>
          </cell>
          <cell r="EV508" t="str">
            <v/>
          </cell>
          <cell r="EW508" t="str">
            <v/>
          </cell>
          <cell r="EX508" t="str">
            <v/>
          </cell>
          <cell r="EY508" t="str">
            <v/>
          </cell>
        </row>
        <row r="509"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  <cell r="BI509" t="str">
            <v/>
          </cell>
          <cell r="BJ509" t="str">
            <v/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  <cell r="BP509" t="str">
            <v/>
          </cell>
          <cell r="BQ509" t="str">
            <v/>
          </cell>
          <cell r="BR509" t="str">
            <v/>
          </cell>
          <cell r="BS509" t="str">
            <v/>
          </cell>
          <cell r="BT509" t="str">
            <v/>
          </cell>
          <cell r="BU509" t="str">
            <v/>
          </cell>
          <cell r="BV509" t="str">
            <v/>
          </cell>
          <cell r="BW509" t="str">
            <v/>
          </cell>
          <cell r="BX509" t="str">
            <v/>
          </cell>
          <cell r="BY509" t="str">
            <v/>
          </cell>
          <cell r="BZ509" t="str">
            <v/>
          </cell>
          <cell r="CA509" t="str">
            <v/>
          </cell>
          <cell r="CB509" t="str">
            <v/>
          </cell>
          <cell r="CC509" t="str">
            <v/>
          </cell>
          <cell r="CD509" t="str">
            <v/>
          </cell>
          <cell r="CE509" t="str">
            <v/>
          </cell>
          <cell r="CF509" t="str">
            <v/>
          </cell>
          <cell r="CG509" t="str">
            <v/>
          </cell>
          <cell r="CH509" t="str">
            <v/>
          </cell>
          <cell r="CI509" t="str">
            <v/>
          </cell>
          <cell r="CJ509" t="str">
            <v/>
          </cell>
          <cell r="CK509" t="str">
            <v/>
          </cell>
          <cell r="CL509" t="str">
            <v/>
          </cell>
          <cell r="CM509" t="str">
            <v/>
          </cell>
          <cell r="CN509" t="str">
            <v/>
          </cell>
          <cell r="CO509" t="str">
            <v/>
          </cell>
          <cell r="CP509" t="str">
            <v/>
          </cell>
          <cell r="CQ509" t="str">
            <v/>
          </cell>
          <cell r="CR509" t="str">
            <v/>
          </cell>
          <cell r="CS509" t="str">
            <v/>
          </cell>
          <cell r="CT509" t="str">
            <v/>
          </cell>
          <cell r="CU509" t="str">
            <v/>
          </cell>
          <cell r="CV509" t="str">
            <v/>
          </cell>
          <cell r="CW509" t="str">
            <v/>
          </cell>
          <cell r="CX509" t="str">
            <v/>
          </cell>
          <cell r="CY509" t="str">
            <v/>
          </cell>
          <cell r="CZ509" t="str">
            <v/>
          </cell>
          <cell r="DA509" t="str">
            <v/>
          </cell>
          <cell r="DB509" t="str">
            <v/>
          </cell>
          <cell r="DC509" t="str">
            <v/>
          </cell>
          <cell r="DD509" t="str">
            <v/>
          </cell>
          <cell r="DE509" t="str">
            <v/>
          </cell>
          <cell r="DF509" t="str">
            <v/>
          </cell>
          <cell r="DG509" t="str">
            <v/>
          </cell>
          <cell r="DH509" t="str">
            <v/>
          </cell>
          <cell r="DI509" t="str">
            <v/>
          </cell>
          <cell r="DJ509" t="str">
            <v/>
          </cell>
          <cell r="DK509" t="str">
            <v/>
          </cell>
          <cell r="DL509" t="str">
            <v/>
          </cell>
          <cell r="DM509" t="str">
            <v/>
          </cell>
          <cell r="DN509" t="str">
            <v/>
          </cell>
          <cell r="DO509" t="str">
            <v/>
          </cell>
          <cell r="DP509" t="str">
            <v/>
          </cell>
          <cell r="DQ509" t="str">
            <v/>
          </cell>
          <cell r="DR509" t="str">
            <v/>
          </cell>
          <cell r="DS509" t="str">
            <v/>
          </cell>
          <cell r="DT509" t="str">
            <v/>
          </cell>
          <cell r="DU509" t="str">
            <v/>
          </cell>
          <cell r="DV509" t="str">
            <v/>
          </cell>
          <cell r="DW509" t="str">
            <v/>
          </cell>
          <cell r="DX509" t="str">
            <v/>
          </cell>
          <cell r="DY509" t="str">
            <v/>
          </cell>
          <cell r="DZ509" t="str">
            <v/>
          </cell>
          <cell r="EA509" t="str">
            <v/>
          </cell>
          <cell r="EB509" t="str">
            <v/>
          </cell>
          <cell r="EC509" t="str">
            <v/>
          </cell>
          <cell r="ED509" t="str">
            <v/>
          </cell>
          <cell r="EE509" t="str">
            <v/>
          </cell>
          <cell r="EF509" t="str">
            <v/>
          </cell>
          <cell r="EG509" t="str">
            <v/>
          </cell>
          <cell r="EH509" t="str">
            <v/>
          </cell>
          <cell r="EI509" t="str">
            <v/>
          </cell>
          <cell r="EJ509" t="str">
            <v/>
          </cell>
          <cell r="EK509" t="str">
            <v/>
          </cell>
          <cell r="EL509" t="str">
            <v/>
          </cell>
          <cell r="EM509" t="str">
            <v/>
          </cell>
          <cell r="EN509" t="str">
            <v/>
          </cell>
          <cell r="EO509" t="str">
            <v/>
          </cell>
          <cell r="EP509" t="str">
            <v/>
          </cell>
          <cell r="EQ509" t="str">
            <v/>
          </cell>
          <cell r="ER509" t="str">
            <v/>
          </cell>
          <cell r="ES509" t="str">
            <v/>
          </cell>
          <cell r="ET509" t="str">
            <v/>
          </cell>
          <cell r="EU509" t="str">
            <v/>
          </cell>
          <cell r="EV509" t="str">
            <v/>
          </cell>
          <cell r="EW509" t="str">
            <v/>
          </cell>
          <cell r="EX509" t="str">
            <v/>
          </cell>
          <cell r="EY509">
            <v>0.05</v>
          </cell>
        </row>
        <row r="516"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  <cell r="BP516" t="str">
            <v/>
          </cell>
          <cell r="BQ516" t="str">
            <v/>
          </cell>
          <cell r="BR516" t="str">
            <v/>
          </cell>
          <cell r="BS516" t="str">
            <v/>
          </cell>
          <cell r="BT516" t="str">
            <v/>
          </cell>
          <cell r="BU516" t="str">
            <v/>
          </cell>
          <cell r="BV516">
            <v>1</v>
          </cell>
          <cell r="BW516" t="str">
            <v/>
          </cell>
          <cell r="BX516" t="str">
            <v/>
          </cell>
          <cell r="BY516" t="str">
            <v/>
          </cell>
          <cell r="BZ516" t="str">
            <v/>
          </cell>
          <cell r="CA516" t="str">
            <v/>
          </cell>
          <cell r="CB516" t="str">
            <v/>
          </cell>
          <cell r="CC516" t="str">
            <v/>
          </cell>
          <cell r="CD516" t="str">
            <v/>
          </cell>
          <cell r="CE516" t="str">
            <v/>
          </cell>
          <cell r="CF516" t="str">
            <v/>
          </cell>
          <cell r="CG516" t="str">
            <v/>
          </cell>
          <cell r="CH516" t="str">
            <v/>
          </cell>
          <cell r="CI516" t="str">
            <v/>
          </cell>
          <cell r="CJ516" t="str">
            <v/>
          </cell>
          <cell r="CK516" t="str">
            <v/>
          </cell>
          <cell r="CL516" t="str">
            <v/>
          </cell>
          <cell r="CM516" t="str">
            <v/>
          </cell>
          <cell r="CN516" t="str">
            <v/>
          </cell>
          <cell r="CO516" t="str">
            <v/>
          </cell>
          <cell r="CP516" t="str">
            <v/>
          </cell>
          <cell r="CQ516" t="str">
            <v/>
          </cell>
          <cell r="CR516" t="str">
            <v/>
          </cell>
          <cell r="CS516" t="str">
            <v/>
          </cell>
          <cell r="CT516" t="str">
            <v/>
          </cell>
          <cell r="CU516" t="str">
            <v/>
          </cell>
          <cell r="CV516" t="str">
            <v/>
          </cell>
          <cell r="CW516" t="str">
            <v/>
          </cell>
          <cell r="CX516" t="str">
            <v/>
          </cell>
          <cell r="CY516" t="str">
            <v/>
          </cell>
          <cell r="CZ516" t="str">
            <v/>
          </cell>
          <cell r="DA516" t="str">
            <v/>
          </cell>
          <cell r="DB516" t="str">
            <v/>
          </cell>
          <cell r="DC516" t="str">
            <v/>
          </cell>
          <cell r="DD516" t="str">
            <v/>
          </cell>
          <cell r="DE516" t="str">
            <v/>
          </cell>
          <cell r="DF516" t="str">
            <v/>
          </cell>
          <cell r="DG516" t="str">
            <v/>
          </cell>
          <cell r="DH516" t="str">
            <v/>
          </cell>
          <cell r="DI516" t="str">
            <v/>
          </cell>
          <cell r="DJ516" t="str">
            <v/>
          </cell>
          <cell r="DK516" t="str">
            <v/>
          </cell>
          <cell r="DL516" t="str">
            <v/>
          </cell>
          <cell r="DM516" t="str">
            <v/>
          </cell>
          <cell r="DN516" t="str">
            <v/>
          </cell>
          <cell r="DO516" t="str">
            <v/>
          </cell>
          <cell r="DP516" t="str">
            <v/>
          </cell>
          <cell r="DQ516" t="str">
            <v/>
          </cell>
          <cell r="DR516" t="str">
            <v/>
          </cell>
          <cell r="DS516" t="str">
            <v/>
          </cell>
          <cell r="DT516" t="str">
            <v/>
          </cell>
          <cell r="DU516" t="str">
            <v/>
          </cell>
          <cell r="DV516" t="str">
            <v/>
          </cell>
          <cell r="DW516" t="str">
            <v/>
          </cell>
          <cell r="DX516" t="str">
            <v/>
          </cell>
          <cell r="DY516" t="str">
            <v/>
          </cell>
          <cell r="DZ516" t="str">
            <v/>
          </cell>
          <cell r="EA516" t="str">
            <v/>
          </cell>
          <cell r="EB516" t="str">
            <v/>
          </cell>
          <cell r="EC516" t="str">
            <v/>
          </cell>
          <cell r="ED516" t="str">
            <v/>
          </cell>
          <cell r="EE516" t="str">
            <v/>
          </cell>
          <cell r="EF516" t="str">
            <v/>
          </cell>
          <cell r="EG516" t="str">
            <v/>
          </cell>
          <cell r="EH516" t="str">
            <v/>
          </cell>
          <cell r="EI516" t="str">
            <v/>
          </cell>
          <cell r="EJ516" t="str">
            <v/>
          </cell>
          <cell r="EK516" t="str">
            <v/>
          </cell>
          <cell r="EL516" t="str">
            <v/>
          </cell>
          <cell r="EM516" t="str">
            <v/>
          </cell>
          <cell r="EN516" t="str">
            <v/>
          </cell>
          <cell r="EO516" t="str">
            <v/>
          </cell>
          <cell r="EP516" t="str">
            <v/>
          </cell>
          <cell r="EQ516" t="str">
            <v/>
          </cell>
          <cell r="ER516" t="str">
            <v/>
          </cell>
          <cell r="ES516" t="str">
            <v/>
          </cell>
          <cell r="ET516" t="str">
            <v/>
          </cell>
          <cell r="EU516" t="str">
            <v/>
          </cell>
          <cell r="EV516" t="str">
            <v/>
          </cell>
          <cell r="EW516" t="str">
            <v/>
          </cell>
          <cell r="EX516" t="str">
            <v/>
          </cell>
          <cell r="EY516" t="str">
            <v/>
          </cell>
        </row>
        <row r="517"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  <cell r="BP517" t="str">
            <v/>
          </cell>
          <cell r="BQ517" t="str">
            <v/>
          </cell>
          <cell r="BR517" t="str">
            <v/>
          </cell>
          <cell r="BS517" t="str">
            <v/>
          </cell>
          <cell r="BT517" t="str">
            <v/>
          </cell>
          <cell r="BU517" t="str">
            <v/>
          </cell>
          <cell r="BV517" t="str">
            <v/>
          </cell>
          <cell r="BW517" t="str">
            <v/>
          </cell>
          <cell r="BX517" t="str">
            <v/>
          </cell>
          <cell r="BY517" t="str">
            <v/>
          </cell>
          <cell r="BZ517" t="str">
            <v/>
          </cell>
          <cell r="CA517" t="str">
            <v/>
          </cell>
          <cell r="CB517" t="str">
            <v/>
          </cell>
          <cell r="CC517" t="str">
            <v/>
          </cell>
          <cell r="CD517" t="str">
            <v/>
          </cell>
          <cell r="CE517" t="str">
            <v/>
          </cell>
          <cell r="CF517" t="str">
            <v/>
          </cell>
          <cell r="CG517" t="str">
            <v/>
          </cell>
          <cell r="CH517" t="str">
            <v/>
          </cell>
          <cell r="CI517" t="str">
            <v/>
          </cell>
          <cell r="CJ517" t="str">
            <v/>
          </cell>
          <cell r="CK517" t="str">
            <v/>
          </cell>
          <cell r="CL517" t="str">
            <v/>
          </cell>
          <cell r="CM517" t="str">
            <v/>
          </cell>
          <cell r="CN517" t="str">
            <v/>
          </cell>
          <cell r="CO517" t="str">
            <v/>
          </cell>
          <cell r="CP517">
            <v>6</v>
          </cell>
          <cell r="CQ517" t="str">
            <v/>
          </cell>
          <cell r="CR517" t="str">
            <v/>
          </cell>
          <cell r="CS517" t="str">
            <v/>
          </cell>
          <cell r="CT517" t="str">
            <v/>
          </cell>
          <cell r="CU517" t="str">
            <v/>
          </cell>
          <cell r="CV517" t="str">
            <v/>
          </cell>
          <cell r="CW517" t="str">
            <v/>
          </cell>
          <cell r="CX517" t="str">
            <v/>
          </cell>
          <cell r="CY517" t="str">
            <v/>
          </cell>
          <cell r="CZ517" t="str">
            <v/>
          </cell>
          <cell r="DA517" t="str">
            <v/>
          </cell>
          <cell r="DB517" t="str">
            <v/>
          </cell>
          <cell r="DC517" t="str">
            <v/>
          </cell>
          <cell r="DD517" t="str">
            <v/>
          </cell>
          <cell r="DE517" t="str">
            <v/>
          </cell>
          <cell r="DF517" t="str">
            <v/>
          </cell>
          <cell r="DG517" t="str">
            <v/>
          </cell>
          <cell r="DH517" t="str">
            <v/>
          </cell>
          <cell r="DI517" t="str">
            <v/>
          </cell>
          <cell r="DJ517" t="str">
            <v/>
          </cell>
          <cell r="DK517" t="str">
            <v/>
          </cell>
          <cell r="DL517" t="str">
            <v/>
          </cell>
          <cell r="DM517" t="str">
            <v/>
          </cell>
          <cell r="DN517" t="str">
            <v/>
          </cell>
          <cell r="DO517" t="str">
            <v/>
          </cell>
          <cell r="DP517" t="str">
            <v/>
          </cell>
          <cell r="DQ517" t="str">
            <v/>
          </cell>
          <cell r="DR517" t="str">
            <v/>
          </cell>
          <cell r="DS517" t="str">
            <v/>
          </cell>
          <cell r="DT517" t="str">
            <v/>
          </cell>
          <cell r="DU517" t="str">
            <v/>
          </cell>
          <cell r="DV517" t="str">
            <v/>
          </cell>
          <cell r="DW517" t="str">
            <v/>
          </cell>
          <cell r="DX517" t="str">
            <v/>
          </cell>
          <cell r="DY517" t="str">
            <v/>
          </cell>
          <cell r="DZ517" t="str">
            <v/>
          </cell>
          <cell r="EA517" t="str">
            <v/>
          </cell>
          <cell r="EB517" t="str">
            <v/>
          </cell>
          <cell r="EC517" t="str">
            <v/>
          </cell>
          <cell r="ED517" t="str">
            <v/>
          </cell>
          <cell r="EE517" t="str">
            <v/>
          </cell>
          <cell r="EF517" t="str">
            <v/>
          </cell>
          <cell r="EG517" t="str">
            <v/>
          </cell>
          <cell r="EH517" t="str">
            <v/>
          </cell>
          <cell r="EI517" t="str">
            <v/>
          </cell>
          <cell r="EJ517" t="str">
            <v/>
          </cell>
          <cell r="EK517" t="str">
            <v/>
          </cell>
          <cell r="EL517" t="str">
            <v/>
          </cell>
          <cell r="EM517" t="str">
            <v/>
          </cell>
          <cell r="EN517" t="str">
            <v/>
          </cell>
          <cell r="EO517" t="str">
            <v/>
          </cell>
          <cell r="EP517" t="str">
            <v/>
          </cell>
          <cell r="EQ517" t="str">
            <v/>
          </cell>
          <cell r="ER517" t="str">
            <v/>
          </cell>
          <cell r="ES517" t="str">
            <v/>
          </cell>
          <cell r="ET517" t="str">
            <v/>
          </cell>
          <cell r="EU517" t="str">
            <v/>
          </cell>
          <cell r="EV517" t="str">
            <v/>
          </cell>
          <cell r="EW517" t="str">
            <v/>
          </cell>
          <cell r="EX517" t="str">
            <v/>
          </cell>
          <cell r="EY517" t="str">
            <v/>
          </cell>
        </row>
        <row r="518"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  <cell r="BP518" t="str">
            <v/>
          </cell>
          <cell r="BQ518" t="str">
            <v/>
          </cell>
          <cell r="BR518" t="str">
            <v/>
          </cell>
          <cell r="BS518" t="str">
            <v/>
          </cell>
          <cell r="BT518" t="str">
            <v/>
          </cell>
          <cell r="BU518" t="str">
            <v/>
          </cell>
          <cell r="BV518" t="str">
            <v/>
          </cell>
          <cell r="BW518" t="str">
            <v/>
          </cell>
          <cell r="BX518" t="str">
            <v/>
          </cell>
          <cell r="BY518" t="str">
            <v/>
          </cell>
          <cell r="BZ518">
            <v>1</v>
          </cell>
          <cell r="CA518" t="str">
            <v/>
          </cell>
          <cell r="CB518" t="str">
            <v/>
          </cell>
          <cell r="CC518" t="str">
            <v/>
          </cell>
          <cell r="CD518" t="str">
            <v/>
          </cell>
          <cell r="CE518" t="str">
            <v/>
          </cell>
          <cell r="CF518" t="str">
            <v/>
          </cell>
          <cell r="CG518" t="str">
            <v/>
          </cell>
          <cell r="CH518" t="str">
            <v/>
          </cell>
          <cell r="CI518" t="str">
            <v/>
          </cell>
          <cell r="CJ518" t="str">
            <v/>
          </cell>
          <cell r="CK518" t="str">
            <v/>
          </cell>
          <cell r="CL518" t="str">
            <v/>
          </cell>
          <cell r="CM518" t="str">
            <v/>
          </cell>
          <cell r="CN518" t="str">
            <v/>
          </cell>
          <cell r="CO518" t="str">
            <v/>
          </cell>
          <cell r="CP518" t="str">
            <v/>
          </cell>
          <cell r="CQ518" t="str">
            <v/>
          </cell>
          <cell r="CR518" t="str">
            <v/>
          </cell>
          <cell r="CS518" t="str">
            <v/>
          </cell>
          <cell r="CT518" t="str">
            <v/>
          </cell>
          <cell r="CU518" t="str">
            <v/>
          </cell>
          <cell r="CV518" t="str">
            <v/>
          </cell>
          <cell r="CW518" t="str">
            <v/>
          </cell>
          <cell r="CX518" t="str">
            <v/>
          </cell>
          <cell r="CY518" t="str">
            <v/>
          </cell>
          <cell r="CZ518" t="str">
            <v/>
          </cell>
          <cell r="DA518" t="str">
            <v/>
          </cell>
          <cell r="DB518" t="str">
            <v/>
          </cell>
          <cell r="DC518" t="str">
            <v/>
          </cell>
          <cell r="DD518" t="str">
            <v/>
          </cell>
          <cell r="DE518" t="str">
            <v/>
          </cell>
          <cell r="DF518" t="str">
            <v/>
          </cell>
          <cell r="DG518" t="str">
            <v/>
          </cell>
          <cell r="DH518" t="str">
            <v/>
          </cell>
          <cell r="DI518" t="str">
            <v/>
          </cell>
          <cell r="DJ518" t="str">
            <v/>
          </cell>
          <cell r="DK518" t="str">
            <v/>
          </cell>
          <cell r="DL518" t="str">
            <v/>
          </cell>
          <cell r="DM518" t="str">
            <v/>
          </cell>
          <cell r="DN518" t="str">
            <v/>
          </cell>
          <cell r="DO518" t="str">
            <v/>
          </cell>
          <cell r="DP518" t="str">
            <v/>
          </cell>
          <cell r="DQ518" t="str">
            <v/>
          </cell>
          <cell r="DR518" t="str">
            <v/>
          </cell>
          <cell r="DS518" t="str">
            <v/>
          </cell>
          <cell r="DT518" t="str">
            <v/>
          </cell>
          <cell r="DU518" t="str">
            <v/>
          </cell>
          <cell r="DV518" t="str">
            <v/>
          </cell>
          <cell r="DW518" t="str">
            <v/>
          </cell>
          <cell r="DX518" t="str">
            <v/>
          </cell>
          <cell r="DY518" t="str">
            <v/>
          </cell>
          <cell r="DZ518" t="str">
            <v/>
          </cell>
          <cell r="EA518" t="str">
            <v/>
          </cell>
          <cell r="EB518" t="str">
            <v/>
          </cell>
          <cell r="EC518" t="str">
            <v/>
          </cell>
          <cell r="ED518" t="str">
            <v/>
          </cell>
          <cell r="EE518" t="str">
            <v/>
          </cell>
          <cell r="EF518" t="str">
            <v/>
          </cell>
          <cell r="EG518" t="str">
            <v/>
          </cell>
          <cell r="EH518" t="str">
            <v/>
          </cell>
          <cell r="EI518" t="str">
            <v/>
          </cell>
          <cell r="EJ518" t="str">
            <v/>
          </cell>
          <cell r="EK518" t="str">
            <v/>
          </cell>
          <cell r="EL518" t="str">
            <v/>
          </cell>
          <cell r="EM518" t="str">
            <v/>
          </cell>
          <cell r="EN518" t="str">
            <v/>
          </cell>
          <cell r="EO518" t="str">
            <v/>
          </cell>
          <cell r="EP518" t="str">
            <v/>
          </cell>
          <cell r="EQ518" t="str">
            <v/>
          </cell>
          <cell r="ER518" t="str">
            <v/>
          </cell>
          <cell r="ES518" t="str">
            <v/>
          </cell>
          <cell r="ET518" t="str">
            <v/>
          </cell>
          <cell r="EU518" t="str">
            <v/>
          </cell>
          <cell r="EV518" t="str">
            <v/>
          </cell>
          <cell r="EW518" t="str">
            <v/>
          </cell>
          <cell r="EX518" t="str">
            <v/>
          </cell>
          <cell r="EY518" t="str">
            <v/>
          </cell>
        </row>
        <row r="519"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/>
          </cell>
          <cell r="AC519" t="str">
            <v/>
          </cell>
          <cell r="AD519" t="str">
            <v/>
          </cell>
          <cell r="AE519" t="str">
            <v/>
          </cell>
          <cell r="AF519" t="str">
            <v/>
          </cell>
          <cell r="AG519" t="str">
            <v/>
          </cell>
          <cell r="AH519" t="str">
            <v/>
          </cell>
          <cell r="AI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 t="str">
            <v/>
          </cell>
          <cell r="AY519" t="str">
            <v/>
          </cell>
          <cell r="AZ519" t="str">
            <v/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  <cell r="BP519" t="str">
            <v/>
          </cell>
          <cell r="BQ519" t="str">
            <v/>
          </cell>
          <cell r="BR519" t="str">
            <v/>
          </cell>
          <cell r="BS519" t="str">
            <v/>
          </cell>
          <cell r="BT519" t="str">
            <v/>
          </cell>
          <cell r="BU519" t="str">
            <v/>
          </cell>
          <cell r="BV519" t="str">
            <v/>
          </cell>
          <cell r="BW519" t="str">
            <v/>
          </cell>
          <cell r="BX519" t="str">
            <v/>
          </cell>
          <cell r="BY519" t="str">
            <v/>
          </cell>
          <cell r="BZ519" t="str">
            <v/>
          </cell>
          <cell r="CA519" t="str">
            <v/>
          </cell>
          <cell r="CB519" t="str">
            <v/>
          </cell>
          <cell r="CC519" t="str">
            <v/>
          </cell>
          <cell r="CD519" t="str">
            <v/>
          </cell>
          <cell r="CE519" t="str">
            <v/>
          </cell>
          <cell r="CF519" t="str">
            <v/>
          </cell>
          <cell r="CG519" t="str">
            <v/>
          </cell>
          <cell r="CH519" t="str">
            <v/>
          </cell>
          <cell r="CI519" t="str">
            <v/>
          </cell>
          <cell r="CJ519" t="str">
            <v/>
          </cell>
          <cell r="CK519" t="str">
            <v/>
          </cell>
          <cell r="CL519" t="str">
            <v/>
          </cell>
          <cell r="CM519" t="str">
            <v/>
          </cell>
          <cell r="CN519" t="str">
            <v/>
          </cell>
          <cell r="CO519" t="str">
            <v/>
          </cell>
          <cell r="CP519" t="str">
            <v/>
          </cell>
          <cell r="CQ519" t="str">
            <v/>
          </cell>
          <cell r="CR519" t="str">
            <v/>
          </cell>
          <cell r="CS519" t="str">
            <v/>
          </cell>
          <cell r="CT519" t="str">
            <v/>
          </cell>
          <cell r="CU519" t="str">
            <v/>
          </cell>
          <cell r="CV519" t="str">
            <v/>
          </cell>
          <cell r="CW519" t="str">
            <v/>
          </cell>
          <cell r="CX519" t="str">
            <v/>
          </cell>
          <cell r="CY519" t="str">
            <v/>
          </cell>
          <cell r="CZ519" t="str">
            <v/>
          </cell>
          <cell r="DA519" t="str">
            <v/>
          </cell>
          <cell r="DB519" t="str">
            <v/>
          </cell>
          <cell r="DC519" t="str">
            <v/>
          </cell>
          <cell r="DD519" t="str">
            <v/>
          </cell>
          <cell r="DE519" t="str">
            <v/>
          </cell>
          <cell r="DF519" t="str">
            <v/>
          </cell>
          <cell r="DG519" t="str">
            <v/>
          </cell>
          <cell r="DH519" t="str">
            <v/>
          </cell>
          <cell r="DI519" t="str">
            <v/>
          </cell>
          <cell r="DJ519" t="str">
            <v/>
          </cell>
          <cell r="DK519" t="str">
            <v/>
          </cell>
          <cell r="DL519" t="str">
            <v/>
          </cell>
          <cell r="DM519" t="str">
            <v/>
          </cell>
          <cell r="DN519" t="str">
            <v/>
          </cell>
          <cell r="DO519" t="str">
            <v/>
          </cell>
          <cell r="DP519" t="str">
            <v/>
          </cell>
          <cell r="DQ519" t="str">
            <v/>
          </cell>
          <cell r="DR519" t="str">
            <v/>
          </cell>
          <cell r="DS519" t="str">
            <v/>
          </cell>
          <cell r="DT519" t="str">
            <v/>
          </cell>
          <cell r="DU519" t="str">
            <v/>
          </cell>
          <cell r="DV519" t="str">
            <v/>
          </cell>
          <cell r="DW519" t="str">
            <v/>
          </cell>
          <cell r="DX519" t="str">
            <v/>
          </cell>
          <cell r="DY519" t="str">
            <v/>
          </cell>
          <cell r="DZ519" t="str">
            <v/>
          </cell>
          <cell r="EA519" t="str">
            <v/>
          </cell>
          <cell r="EB519" t="str">
            <v/>
          </cell>
          <cell r="EC519" t="str">
            <v/>
          </cell>
          <cell r="ED519" t="str">
            <v/>
          </cell>
          <cell r="EE519" t="str">
            <v/>
          </cell>
          <cell r="EF519" t="str">
            <v/>
          </cell>
          <cell r="EG519" t="str">
            <v/>
          </cell>
          <cell r="EH519" t="str">
            <v/>
          </cell>
          <cell r="EI519" t="str">
            <v/>
          </cell>
          <cell r="EJ519" t="str">
            <v/>
          </cell>
          <cell r="EK519" t="str">
            <v/>
          </cell>
          <cell r="EL519" t="str">
            <v/>
          </cell>
          <cell r="EM519" t="str">
            <v/>
          </cell>
          <cell r="EN519" t="str">
            <v/>
          </cell>
          <cell r="EO519" t="str">
            <v/>
          </cell>
          <cell r="EP519" t="str">
            <v/>
          </cell>
          <cell r="EQ519" t="str">
            <v/>
          </cell>
          <cell r="ER519" t="str">
            <v/>
          </cell>
          <cell r="ES519" t="str">
            <v/>
          </cell>
          <cell r="ET519" t="str">
            <v/>
          </cell>
          <cell r="EU519" t="str">
            <v/>
          </cell>
          <cell r="EV519" t="str">
            <v/>
          </cell>
          <cell r="EW519" t="str">
            <v/>
          </cell>
          <cell r="EX519" t="str">
            <v/>
          </cell>
          <cell r="EY519" t="str">
            <v/>
          </cell>
        </row>
        <row r="520"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/>
          </cell>
          <cell r="AC520" t="str">
            <v/>
          </cell>
          <cell r="AD520" t="str">
            <v/>
          </cell>
          <cell r="AE520" t="str">
            <v/>
          </cell>
          <cell r="AF520" t="str">
            <v/>
          </cell>
          <cell r="AG520" t="str">
            <v/>
          </cell>
          <cell r="AH520" t="str">
            <v/>
          </cell>
          <cell r="AI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  <cell r="BP520" t="str">
            <v/>
          </cell>
          <cell r="BQ520" t="str">
            <v/>
          </cell>
          <cell r="BR520" t="str">
            <v/>
          </cell>
          <cell r="BS520" t="str">
            <v/>
          </cell>
          <cell r="BT520" t="str">
            <v/>
          </cell>
          <cell r="BU520" t="str">
            <v/>
          </cell>
          <cell r="BV520" t="str">
            <v/>
          </cell>
          <cell r="BW520" t="str">
            <v/>
          </cell>
          <cell r="BX520" t="str">
            <v/>
          </cell>
          <cell r="BY520" t="str">
            <v/>
          </cell>
          <cell r="BZ520" t="str">
            <v/>
          </cell>
          <cell r="CA520" t="str">
            <v/>
          </cell>
          <cell r="CB520" t="str">
            <v/>
          </cell>
          <cell r="CC520">
            <v>2</v>
          </cell>
          <cell r="CD520" t="str">
            <v/>
          </cell>
          <cell r="CE520" t="str">
            <v/>
          </cell>
          <cell r="CF520" t="str">
            <v/>
          </cell>
          <cell r="CG520" t="str">
            <v/>
          </cell>
          <cell r="CH520" t="str">
            <v/>
          </cell>
          <cell r="CI520" t="str">
            <v/>
          </cell>
          <cell r="CJ520" t="str">
            <v/>
          </cell>
          <cell r="CK520" t="str">
            <v/>
          </cell>
          <cell r="CL520" t="str">
            <v/>
          </cell>
          <cell r="CM520" t="str">
            <v/>
          </cell>
          <cell r="CN520" t="str">
            <v/>
          </cell>
          <cell r="CO520" t="str">
            <v/>
          </cell>
          <cell r="CP520" t="str">
            <v/>
          </cell>
          <cell r="CQ520" t="str">
            <v/>
          </cell>
          <cell r="CR520" t="str">
            <v/>
          </cell>
          <cell r="CS520" t="str">
            <v/>
          </cell>
          <cell r="CT520" t="str">
            <v/>
          </cell>
          <cell r="CU520" t="str">
            <v/>
          </cell>
          <cell r="CV520" t="str">
            <v/>
          </cell>
          <cell r="CW520" t="str">
            <v/>
          </cell>
          <cell r="CX520" t="str">
            <v/>
          </cell>
          <cell r="CY520" t="str">
            <v/>
          </cell>
          <cell r="CZ520" t="str">
            <v/>
          </cell>
          <cell r="DA520" t="str">
            <v/>
          </cell>
          <cell r="DB520" t="str">
            <v/>
          </cell>
          <cell r="DC520" t="str">
            <v/>
          </cell>
          <cell r="DD520" t="str">
            <v/>
          </cell>
          <cell r="DE520" t="str">
            <v/>
          </cell>
          <cell r="DF520" t="str">
            <v/>
          </cell>
          <cell r="DG520" t="str">
            <v/>
          </cell>
          <cell r="DH520" t="str">
            <v/>
          </cell>
          <cell r="DI520" t="str">
            <v/>
          </cell>
          <cell r="DJ520" t="str">
            <v/>
          </cell>
          <cell r="DK520" t="str">
            <v/>
          </cell>
          <cell r="DL520" t="str">
            <v/>
          </cell>
          <cell r="DM520" t="str">
            <v/>
          </cell>
          <cell r="DN520" t="str">
            <v/>
          </cell>
          <cell r="DO520" t="str">
            <v/>
          </cell>
          <cell r="DP520" t="str">
            <v/>
          </cell>
          <cell r="DQ520" t="str">
            <v/>
          </cell>
          <cell r="DR520" t="str">
            <v/>
          </cell>
          <cell r="DS520" t="str">
            <v/>
          </cell>
          <cell r="DT520" t="str">
            <v/>
          </cell>
          <cell r="DU520" t="str">
            <v/>
          </cell>
          <cell r="DV520" t="str">
            <v/>
          </cell>
          <cell r="DW520" t="str">
            <v/>
          </cell>
          <cell r="DX520" t="str">
            <v/>
          </cell>
          <cell r="DY520" t="str">
            <v/>
          </cell>
          <cell r="DZ520" t="str">
            <v/>
          </cell>
          <cell r="EA520" t="str">
            <v/>
          </cell>
          <cell r="EB520" t="str">
            <v/>
          </cell>
          <cell r="EC520" t="str">
            <v/>
          </cell>
          <cell r="ED520" t="str">
            <v/>
          </cell>
          <cell r="EE520" t="str">
            <v/>
          </cell>
          <cell r="EF520" t="str">
            <v/>
          </cell>
          <cell r="EG520" t="str">
            <v/>
          </cell>
          <cell r="EH520" t="str">
            <v/>
          </cell>
          <cell r="EI520" t="str">
            <v/>
          </cell>
          <cell r="EJ520" t="str">
            <v/>
          </cell>
          <cell r="EK520" t="str">
            <v/>
          </cell>
          <cell r="EL520" t="str">
            <v/>
          </cell>
          <cell r="EM520" t="str">
            <v/>
          </cell>
          <cell r="EN520" t="str">
            <v/>
          </cell>
          <cell r="EO520" t="str">
            <v/>
          </cell>
          <cell r="EP520" t="str">
            <v/>
          </cell>
          <cell r="EQ520" t="str">
            <v/>
          </cell>
          <cell r="ER520" t="str">
            <v/>
          </cell>
          <cell r="ES520" t="str">
            <v/>
          </cell>
          <cell r="ET520" t="str">
            <v/>
          </cell>
          <cell r="EU520" t="str">
            <v/>
          </cell>
          <cell r="EV520" t="str">
            <v/>
          </cell>
          <cell r="EW520" t="str">
            <v/>
          </cell>
          <cell r="EX520" t="str">
            <v/>
          </cell>
          <cell r="EY520" t="str">
            <v/>
          </cell>
        </row>
        <row r="521"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/>
          </cell>
          <cell r="AC521" t="str">
            <v/>
          </cell>
          <cell r="AD521" t="str">
            <v/>
          </cell>
          <cell r="AE521" t="str">
            <v/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 t="str">
            <v/>
          </cell>
          <cell r="AY521" t="str">
            <v/>
          </cell>
          <cell r="AZ521" t="str">
            <v/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  <cell r="BI521" t="str">
            <v/>
          </cell>
          <cell r="BJ521" t="str">
            <v/>
          </cell>
          <cell r="BK521" t="str">
            <v/>
          </cell>
          <cell r="BL521" t="str">
            <v/>
          </cell>
          <cell r="BM521" t="str">
            <v/>
          </cell>
          <cell r="BN521" t="str">
            <v/>
          </cell>
          <cell r="BO521" t="str">
            <v/>
          </cell>
          <cell r="BP521" t="str">
            <v/>
          </cell>
          <cell r="BQ521" t="str">
            <v/>
          </cell>
          <cell r="BR521" t="str">
            <v/>
          </cell>
          <cell r="BS521" t="str">
            <v/>
          </cell>
          <cell r="BT521" t="str">
            <v/>
          </cell>
          <cell r="BU521" t="str">
            <v/>
          </cell>
          <cell r="BV521" t="str">
            <v/>
          </cell>
          <cell r="BW521" t="str">
            <v/>
          </cell>
          <cell r="BX521" t="str">
            <v/>
          </cell>
          <cell r="BY521" t="str">
            <v/>
          </cell>
          <cell r="BZ521" t="str">
            <v/>
          </cell>
          <cell r="CA521" t="str">
            <v/>
          </cell>
          <cell r="CB521" t="str">
            <v/>
          </cell>
          <cell r="CC521" t="str">
            <v/>
          </cell>
          <cell r="CD521" t="str">
            <v/>
          </cell>
          <cell r="CE521" t="str">
            <v/>
          </cell>
          <cell r="CF521" t="str">
            <v/>
          </cell>
          <cell r="CG521" t="str">
            <v/>
          </cell>
          <cell r="CH521" t="str">
            <v/>
          </cell>
          <cell r="CI521" t="str">
            <v/>
          </cell>
          <cell r="CJ521" t="str">
            <v/>
          </cell>
          <cell r="CK521" t="str">
            <v/>
          </cell>
          <cell r="CL521" t="str">
            <v/>
          </cell>
          <cell r="CM521" t="str">
            <v/>
          </cell>
          <cell r="CN521" t="str">
            <v/>
          </cell>
          <cell r="CO521" t="str">
            <v/>
          </cell>
          <cell r="CP521" t="str">
            <v/>
          </cell>
          <cell r="CQ521" t="str">
            <v/>
          </cell>
          <cell r="CR521" t="str">
            <v/>
          </cell>
          <cell r="CS521" t="str">
            <v/>
          </cell>
          <cell r="CT521" t="str">
            <v/>
          </cell>
          <cell r="CU521" t="str">
            <v/>
          </cell>
          <cell r="CV521" t="str">
            <v/>
          </cell>
          <cell r="CW521" t="str">
            <v/>
          </cell>
          <cell r="CX521" t="str">
            <v/>
          </cell>
          <cell r="CY521" t="str">
            <v/>
          </cell>
          <cell r="CZ521" t="str">
            <v/>
          </cell>
          <cell r="DA521" t="str">
            <v/>
          </cell>
          <cell r="DB521" t="str">
            <v/>
          </cell>
          <cell r="DC521" t="str">
            <v/>
          </cell>
          <cell r="DD521" t="str">
            <v/>
          </cell>
          <cell r="DE521" t="str">
            <v/>
          </cell>
          <cell r="DF521" t="str">
            <v/>
          </cell>
          <cell r="DG521" t="str">
            <v/>
          </cell>
          <cell r="DH521" t="str">
            <v/>
          </cell>
          <cell r="DI521" t="str">
            <v/>
          </cell>
          <cell r="DJ521" t="str">
            <v/>
          </cell>
          <cell r="DK521" t="str">
            <v/>
          </cell>
          <cell r="DL521" t="str">
            <v/>
          </cell>
          <cell r="DM521" t="str">
            <v/>
          </cell>
          <cell r="DN521" t="str">
            <v/>
          </cell>
          <cell r="DO521" t="str">
            <v/>
          </cell>
          <cell r="DP521" t="str">
            <v/>
          </cell>
          <cell r="DQ521" t="str">
            <v/>
          </cell>
          <cell r="DR521" t="str">
            <v/>
          </cell>
          <cell r="DS521" t="str">
            <v/>
          </cell>
          <cell r="DT521" t="str">
            <v/>
          </cell>
          <cell r="DU521" t="str">
            <v/>
          </cell>
          <cell r="DV521" t="str">
            <v/>
          </cell>
          <cell r="DW521" t="str">
            <v/>
          </cell>
          <cell r="DX521" t="str">
            <v/>
          </cell>
          <cell r="DY521" t="str">
            <v/>
          </cell>
          <cell r="DZ521" t="str">
            <v/>
          </cell>
          <cell r="EA521" t="str">
            <v/>
          </cell>
          <cell r="EB521" t="str">
            <v/>
          </cell>
          <cell r="EC521" t="str">
            <v/>
          </cell>
          <cell r="ED521" t="str">
            <v/>
          </cell>
          <cell r="EE521" t="str">
            <v/>
          </cell>
          <cell r="EF521" t="str">
            <v/>
          </cell>
          <cell r="EG521" t="str">
            <v/>
          </cell>
          <cell r="EH521" t="str">
            <v/>
          </cell>
          <cell r="EI521" t="str">
            <v/>
          </cell>
          <cell r="EJ521" t="str">
            <v/>
          </cell>
          <cell r="EK521" t="str">
            <v/>
          </cell>
          <cell r="EL521" t="str">
            <v/>
          </cell>
          <cell r="EM521" t="str">
            <v/>
          </cell>
          <cell r="EN521" t="str">
            <v/>
          </cell>
          <cell r="EO521" t="str">
            <v/>
          </cell>
          <cell r="EP521" t="str">
            <v/>
          </cell>
          <cell r="EQ521" t="str">
            <v/>
          </cell>
          <cell r="ER521" t="str">
            <v/>
          </cell>
          <cell r="ES521" t="str">
            <v/>
          </cell>
          <cell r="ET521" t="str">
            <v/>
          </cell>
          <cell r="EU521" t="str">
            <v/>
          </cell>
          <cell r="EV521" t="str">
            <v/>
          </cell>
          <cell r="EW521" t="str">
            <v/>
          </cell>
          <cell r="EX521" t="str">
            <v/>
          </cell>
          <cell r="EY521">
            <v>0.05</v>
          </cell>
        </row>
        <row r="528"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  <cell r="BP528" t="str">
            <v/>
          </cell>
          <cell r="BQ528" t="str">
            <v/>
          </cell>
          <cell r="BR528" t="str">
            <v/>
          </cell>
          <cell r="BS528" t="str">
            <v/>
          </cell>
          <cell r="BT528" t="str">
            <v/>
          </cell>
          <cell r="BU528" t="str">
            <v/>
          </cell>
          <cell r="BV528" t="str">
            <v/>
          </cell>
          <cell r="BW528" t="str">
            <v/>
          </cell>
          <cell r="BX528" t="str">
            <v/>
          </cell>
          <cell r="BY528" t="str">
            <v/>
          </cell>
          <cell r="BZ528" t="str">
            <v/>
          </cell>
          <cell r="CA528" t="str">
            <v/>
          </cell>
          <cell r="CB528" t="str">
            <v/>
          </cell>
          <cell r="CC528" t="str">
            <v/>
          </cell>
          <cell r="CD528" t="str">
            <v/>
          </cell>
          <cell r="CE528">
            <v>1</v>
          </cell>
          <cell r="CF528" t="str">
            <v/>
          </cell>
          <cell r="CG528" t="str">
            <v/>
          </cell>
          <cell r="CH528" t="str">
            <v/>
          </cell>
          <cell r="CI528" t="str">
            <v/>
          </cell>
          <cell r="CJ528" t="str">
            <v/>
          </cell>
          <cell r="CK528" t="str">
            <v/>
          </cell>
          <cell r="CL528" t="str">
            <v/>
          </cell>
          <cell r="CM528" t="str">
            <v/>
          </cell>
          <cell r="CN528" t="str">
            <v/>
          </cell>
          <cell r="CO528" t="str">
            <v/>
          </cell>
          <cell r="CP528" t="str">
            <v/>
          </cell>
          <cell r="CQ528" t="str">
            <v/>
          </cell>
          <cell r="CR528" t="str">
            <v/>
          </cell>
          <cell r="CS528" t="str">
            <v/>
          </cell>
          <cell r="CT528" t="str">
            <v/>
          </cell>
          <cell r="CU528" t="str">
            <v/>
          </cell>
          <cell r="CV528" t="str">
            <v/>
          </cell>
          <cell r="CW528" t="str">
            <v/>
          </cell>
          <cell r="CX528" t="str">
            <v/>
          </cell>
          <cell r="CY528" t="str">
            <v/>
          </cell>
          <cell r="CZ528" t="str">
            <v/>
          </cell>
          <cell r="DA528" t="str">
            <v/>
          </cell>
          <cell r="DB528" t="str">
            <v/>
          </cell>
          <cell r="DC528" t="str">
            <v/>
          </cell>
          <cell r="DD528" t="str">
            <v/>
          </cell>
          <cell r="DE528" t="str">
            <v/>
          </cell>
          <cell r="DF528" t="str">
            <v/>
          </cell>
          <cell r="DG528" t="str">
            <v/>
          </cell>
          <cell r="DH528" t="str">
            <v/>
          </cell>
          <cell r="DI528" t="str">
            <v/>
          </cell>
          <cell r="DJ528" t="str">
            <v/>
          </cell>
          <cell r="DK528" t="str">
            <v/>
          </cell>
          <cell r="DL528" t="str">
            <v/>
          </cell>
          <cell r="DM528" t="str">
            <v/>
          </cell>
          <cell r="DN528" t="str">
            <v/>
          </cell>
          <cell r="DO528" t="str">
            <v/>
          </cell>
          <cell r="DP528" t="str">
            <v/>
          </cell>
          <cell r="DQ528" t="str">
            <v/>
          </cell>
          <cell r="DR528" t="str">
            <v/>
          </cell>
          <cell r="DS528" t="str">
            <v/>
          </cell>
          <cell r="DT528" t="str">
            <v/>
          </cell>
          <cell r="DU528" t="str">
            <v/>
          </cell>
          <cell r="DV528" t="str">
            <v/>
          </cell>
          <cell r="DW528" t="str">
            <v/>
          </cell>
          <cell r="DX528" t="str">
            <v/>
          </cell>
          <cell r="DY528" t="str">
            <v/>
          </cell>
          <cell r="DZ528" t="str">
            <v/>
          </cell>
          <cell r="EA528" t="str">
            <v/>
          </cell>
          <cell r="EB528" t="str">
            <v/>
          </cell>
          <cell r="EC528" t="str">
            <v/>
          </cell>
          <cell r="ED528" t="str">
            <v/>
          </cell>
          <cell r="EE528" t="str">
            <v/>
          </cell>
          <cell r="EF528" t="str">
            <v/>
          </cell>
          <cell r="EG528" t="str">
            <v/>
          </cell>
          <cell r="EH528" t="str">
            <v/>
          </cell>
          <cell r="EI528" t="str">
            <v/>
          </cell>
          <cell r="EJ528" t="str">
            <v/>
          </cell>
          <cell r="EK528" t="str">
            <v/>
          </cell>
          <cell r="EL528" t="str">
            <v/>
          </cell>
          <cell r="EM528" t="str">
            <v/>
          </cell>
          <cell r="EN528" t="str">
            <v/>
          </cell>
          <cell r="EO528" t="str">
            <v/>
          </cell>
          <cell r="EP528" t="str">
            <v/>
          </cell>
          <cell r="EQ528" t="str">
            <v/>
          </cell>
          <cell r="ER528" t="str">
            <v/>
          </cell>
          <cell r="ES528" t="str">
            <v/>
          </cell>
          <cell r="ET528" t="str">
            <v/>
          </cell>
          <cell r="EU528" t="str">
            <v/>
          </cell>
          <cell r="EV528" t="str">
            <v/>
          </cell>
          <cell r="EW528" t="str">
            <v/>
          </cell>
          <cell r="EX528" t="str">
            <v/>
          </cell>
          <cell r="EY528" t="str">
            <v/>
          </cell>
        </row>
        <row r="536"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  <cell r="BP536" t="str">
            <v/>
          </cell>
          <cell r="BQ536" t="str">
            <v/>
          </cell>
          <cell r="BR536" t="str">
            <v/>
          </cell>
          <cell r="BS536" t="str">
            <v/>
          </cell>
          <cell r="BT536" t="str">
            <v/>
          </cell>
          <cell r="BU536" t="str">
            <v/>
          </cell>
          <cell r="BV536" t="str">
            <v/>
          </cell>
          <cell r="BW536" t="str">
            <v/>
          </cell>
          <cell r="BX536" t="str">
            <v/>
          </cell>
          <cell r="BY536" t="str">
            <v/>
          </cell>
          <cell r="BZ536" t="str">
            <v/>
          </cell>
          <cell r="CA536" t="str">
            <v/>
          </cell>
          <cell r="CB536" t="str">
            <v/>
          </cell>
          <cell r="CC536" t="str">
            <v/>
          </cell>
          <cell r="CD536" t="str">
            <v/>
          </cell>
          <cell r="CE536" t="str">
            <v/>
          </cell>
          <cell r="CF536" t="str">
            <v/>
          </cell>
          <cell r="CG536" t="str">
            <v/>
          </cell>
          <cell r="CH536" t="str">
            <v/>
          </cell>
          <cell r="CI536" t="str">
            <v/>
          </cell>
          <cell r="CJ536" t="str">
            <v/>
          </cell>
          <cell r="CK536" t="str">
            <v/>
          </cell>
          <cell r="CL536" t="str">
            <v/>
          </cell>
          <cell r="CM536" t="str">
            <v/>
          </cell>
          <cell r="CN536" t="str">
            <v/>
          </cell>
          <cell r="CO536" t="str">
            <v/>
          </cell>
          <cell r="CP536" t="str">
            <v/>
          </cell>
          <cell r="CQ536" t="str">
            <v/>
          </cell>
          <cell r="CR536" t="str">
            <v/>
          </cell>
          <cell r="CS536" t="str">
            <v/>
          </cell>
          <cell r="CT536" t="str">
            <v/>
          </cell>
          <cell r="CU536" t="str">
            <v/>
          </cell>
          <cell r="CV536" t="str">
            <v/>
          </cell>
          <cell r="CW536" t="str">
            <v/>
          </cell>
          <cell r="CX536" t="str">
            <v/>
          </cell>
          <cell r="CY536" t="str">
            <v/>
          </cell>
          <cell r="CZ536" t="str">
            <v/>
          </cell>
          <cell r="DA536" t="str">
            <v/>
          </cell>
          <cell r="DB536" t="str">
            <v/>
          </cell>
          <cell r="DC536" t="str">
            <v/>
          </cell>
          <cell r="DD536" t="str">
            <v/>
          </cell>
          <cell r="DE536" t="str">
            <v/>
          </cell>
          <cell r="DF536" t="str">
            <v/>
          </cell>
          <cell r="DG536" t="str">
            <v/>
          </cell>
          <cell r="DH536" t="str">
            <v/>
          </cell>
          <cell r="DI536" t="str">
            <v/>
          </cell>
          <cell r="DJ536" t="str">
            <v/>
          </cell>
          <cell r="DK536" t="str">
            <v/>
          </cell>
          <cell r="DL536" t="str">
            <v/>
          </cell>
          <cell r="DM536" t="str">
            <v/>
          </cell>
          <cell r="DN536" t="str">
            <v/>
          </cell>
          <cell r="DO536" t="str">
            <v/>
          </cell>
          <cell r="DP536" t="str">
            <v/>
          </cell>
          <cell r="DQ536" t="str">
            <v/>
          </cell>
          <cell r="DR536" t="str">
            <v/>
          </cell>
          <cell r="DS536" t="str">
            <v/>
          </cell>
          <cell r="DT536" t="str">
            <v/>
          </cell>
          <cell r="DU536" t="str">
            <v/>
          </cell>
          <cell r="DV536" t="str">
            <v/>
          </cell>
          <cell r="DW536" t="str">
            <v/>
          </cell>
          <cell r="DX536" t="str">
            <v/>
          </cell>
          <cell r="DY536" t="str">
            <v/>
          </cell>
          <cell r="DZ536">
            <v>1.2</v>
          </cell>
          <cell r="EA536" t="str">
            <v/>
          </cell>
          <cell r="EB536" t="str">
            <v/>
          </cell>
          <cell r="EC536" t="str">
            <v/>
          </cell>
          <cell r="ED536" t="str">
            <v/>
          </cell>
          <cell r="EE536" t="str">
            <v/>
          </cell>
          <cell r="EF536" t="str">
            <v/>
          </cell>
          <cell r="EG536" t="str">
            <v/>
          </cell>
          <cell r="EH536" t="str">
            <v/>
          </cell>
          <cell r="EI536" t="str">
            <v/>
          </cell>
          <cell r="EJ536" t="str">
            <v/>
          </cell>
          <cell r="EK536" t="str">
            <v/>
          </cell>
          <cell r="EL536" t="str">
            <v/>
          </cell>
          <cell r="EM536" t="str">
            <v/>
          </cell>
          <cell r="EN536" t="str">
            <v/>
          </cell>
          <cell r="EO536" t="str">
            <v/>
          </cell>
          <cell r="EP536" t="str">
            <v/>
          </cell>
          <cell r="EQ536" t="str">
            <v/>
          </cell>
          <cell r="ER536" t="str">
            <v/>
          </cell>
          <cell r="ES536" t="str">
            <v/>
          </cell>
          <cell r="ET536" t="str">
            <v/>
          </cell>
          <cell r="EU536" t="str">
            <v/>
          </cell>
          <cell r="EV536" t="str">
            <v/>
          </cell>
          <cell r="EW536" t="str">
            <v/>
          </cell>
          <cell r="EX536" t="str">
            <v/>
          </cell>
          <cell r="EY536" t="str">
            <v/>
          </cell>
        </row>
        <row r="537"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  <cell r="BP537" t="str">
            <v/>
          </cell>
          <cell r="BQ537" t="str">
            <v/>
          </cell>
          <cell r="BR537" t="str">
            <v/>
          </cell>
          <cell r="BS537" t="str">
            <v/>
          </cell>
          <cell r="BT537" t="str">
            <v/>
          </cell>
          <cell r="BU537" t="str">
            <v/>
          </cell>
          <cell r="BV537" t="str">
            <v/>
          </cell>
          <cell r="BW537" t="str">
            <v/>
          </cell>
          <cell r="BX537" t="str">
            <v/>
          </cell>
          <cell r="BY537" t="str">
            <v/>
          </cell>
          <cell r="BZ537" t="str">
            <v/>
          </cell>
          <cell r="CA537" t="str">
            <v/>
          </cell>
          <cell r="CB537" t="str">
            <v/>
          </cell>
          <cell r="CC537" t="str">
            <v/>
          </cell>
          <cell r="CD537" t="str">
            <v/>
          </cell>
          <cell r="CE537" t="str">
            <v/>
          </cell>
          <cell r="CF537" t="str">
            <v/>
          </cell>
          <cell r="CG537" t="str">
            <v/>
          </cell>
          <cell r="CH537" t="str">
            <v/>
          </cell>
          <cell r="CI537" t="str">
            <v/>
          </cell>
          <cell r="CJ537" t="str">
            <v/>
          </cell>
          <cell r="CK537" t="str">
            <v/>
          </cell>
          <cell r="CL537" t="str">
            <v/>
          </cell>
          <cell r="CM537" t="str">
            <v/>
          </cell>
          <cell r="CN537" t="str">
            <v/>
          </cell>
          <cell r="CO537" t="str">
            <v/>
          </cell>
          <cell r="CP537" t="str">
            <v/>
          </cell>
          <cell r="CQ537" t="str">
            <v/>
          </cell>
          <cell r="CR537" t="str">
            <v/>
          </cell>
          <cell r="CS537" t="str">
            <v/>
          </cell>
          <cell r="CT537" t="str">
            <v/>
          </cell>
          <cell r="CU537" t="str">
            <v/>
          </cell>
          <cell r="CV537" t="str">
            <v/>
          </cell>
          <cell r="CW537" t="str">
            <v/>
          </cell>
          <cell r="CX537" t="str">
            <v/>
          </cell>
          <cell r="CY537" t="str">
            <v/>
          </cell>
          <cell r="CZ537" t="str">
            <v/>
          </cell>
          <cell r="DA537" t="str">
            <v/>
          </cell>
          <cell r="DB537" t="str">
            <v/>
          </cell>
          <cell r="DC537" t="str">
            <v/>
          </cell>
          <cell r="DD537" t="str">
            <v/>
          </cell>
          <cell r="DE537" t="str">
            <v/>
          </cell>
          <cell r="DF537" t="str">
            <v/>
          </cell>
          <cell r="DG537" t="str">
            <v/>
          </cell>
          <cell r="DH537" t="str">
            <v/>
          </cell>
          <cell r="DI537" t="str">
            <v/>
          </cell>
          <cell r="DJ537" t="str">
            <v/>
          </cell>
          <cell r="DK537" t="str">
            <v/>
          </cell>
          <cell r="DL537" t="str">
            <v/>
          </cell>
          <cell r="DM537" t="str">
            <v/>
          </cell>
          <cell r="DN537" t="str">
            <v/>
          </cell>
          <cell r="DO537" t="str">
            <v/>
          </cell>
          <cell r="DP537" t="str">
            <v/>
          </cell>
          <cell r="DQ537" t="str">
            <v/>
          </cell>
          <cell r="DR537" t="str">
            <v/>
          </cell>
          <cell r="DS537">
            <v>2</v>
          </cell>
          <cell r="DT537" t="str">
            <v/>
          </cell>
          <cell r="DU537" t="str">
            <v/>
          </cell>
          <cell r="DV537" t="str">
            <v/>
          </cell>
          <cell r="DW537" t="str">
            <v/>
          </cell>
          <cell r="DX537" t="str">
            <v/>
          </cell>
          <cell r="DY537" t="str">
            <v/>
          </cell>
          <cell r="DZ537" t="str">
            <v/>
          </cell>
          <cell r="EA537" t="str">
            <v/>
          </cell>
          <cell r="EB537" t="str">
            <v/>
          </cell>
          <cell r="EC537" t="str">
            <v/>
          </cell>
          <cell r="ED537" t="str">
            <v/>
          </cell>
          <cell r="EE537" t="str">
            <v/>
          </cell>
          <cell r="EF537" t="str">
            <v/>
          </cell>
          <cell r="EG537" t="str">
            <v/>
          </cell>
          <cell r="EH537" t="str">
            <v/>
          </cell>
          <cell r="EI537" t="str">
            <v/>
          </cell>
          <cell r="EJ537" t="str">
            <v/>
          </cell>
          <cell r="EK537" t="str">
            <v/>
          </cell>
          <cell r="EL537" t="str">
            <v/>
          </cell>
          <cell r="EM537" t="str">
            <v/>
          </cell>
          <cell r="EN537" t="str">
            <v/>
          </cell>
          <cell r="EO537" t="str">
            <v/>
          </cell>
          <cell r="EP537" t="str">
            <v/>
          </cell>
          <cell r="EQ537" t="str">
            <v/>
          </cell>
          <cell r="ER537" t="str">
            <v/>
          </cell>
          <cell r="ES537" t="str">
            <v/>
          </cell>
          <cell r="ET537" t="str">
            <v/>
          </cell>
          <cell r="EU537" t="str">
            <v/>
          </cell>
          <cell r="EV537" t="str">
            <v/>
          </cell>
          <cell r="EW537" t="str">
            <v/>
          </cell>
          <cell r="EX537" t="str">
            <v/>
          </cell>
          <cell r="EY537" t="str">
            <v/>
          </cell>
        </row>
        <row r="538"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  <cell r="BP538" t="str">
            <v/>
          </cell>
          <cell r="BQ538" t="str">
            <v/>
          </cell>
          <cell r="BR538" t="str">
            <v/>
          </cell>
          <cell r="BS538" t="str">
            <v/>
          </cell>
          <cell r="BT538" t="str">
            <v/>
          </cell>
          <cell r="BU538" t="str">
            <v/>
          </cell>
          <cell r="BV538" t="str">
            <v/>
          </cell>
          <cell r="BW538" t="str">
            <v/>
          </cell>
          <cell r="BX538" t="str">
            <v/>
          </cell>
          <cell r="BY538" t="str">
            <v/>
          </cell>
          <cell r="BZ538" t="str">
            <v/>
          </cell>
          <cell r="CA538" t="str">
            <v/>
          </cell>
          <cell r="CB538" t="str">
            <v/>
          </cell>
          <cell r="CC538" t="str">
            <v/>
          </cell>
          <cell r="CD538" t="str">
            <v/>
          </cell>
          <cell r="CE538" t="str">
            <v/>
          </cell>
          <cell r="CF538" t="str">
            <v/>
          </cell>
          <cell r="CG538" t="str">
            <v/>
          </cell>
          <cell r="CH538" t="str">
            <v/>
          </cell>
          <cell r="CI538" t="str">
            <v/>
          </cell>
          <cell r="CJ538" t="str">
            <v/>
          </cell>
          <cell r="CK538" t="str">
            <v/>
          </cell>
          <cell r="CL538" t="str">
            <v/>
          </cell>
          <cell r="CM538" t="str">
            <v/>
          </cell>
          <cell r="CN538" t="str">
            <v/>
          </cell>
          <cell r="CO538" t="str">
            <v/>
          </cell>
          <cell r="CP538" t="str">
            <v/>
          </cell>
          <cell r="CQ538" t="str">
            <v/>
          </cell>
          <cell r="CR538" t="str">
            <v/>
          </cell>
          <cell r="CS538" t="str">
            <v/>
          </cell>
          <cell r="CT538" t="str">
            <v/>
          </cell>
          <cell r="CU538" t="str">
            <v/>
          </cell>
          <cell r="CV538" t="str">
            <v/>
          </cell>
          <cell r="CW538" t="str">
            <v/>
          </cell>
          <cell r="CX538" t="str">
            <v/>
          </cell>
          <cell r="CY538" t="str">
            <v/>
          </cell>
          <cell r="CZ538" t="str">
            <v/>
          </cell>
          <cell r="DA538" t="str">
            <v/>
          </cell>
          <cell r="DB538" t="str">
            <v/>
          </cell>
          <cell r="DC538" t="str">
            <v/>
          </cell>
          <cell r="DD538" t="str">
            <v/>
          </cell>
          <cell r="DE538" t="str">
            <v/>
          </cell>
          <cell r="DF538" t="str">
            <v/>
          </cell>
          <cell r="DG538" t="str">
            <v/>
          </cell>
          <cell r="DH538" t="str">
            <v/>
          </cell>
          <cell r="DI538" t="str">
            <v/>
          </cell>
          <cell r="DJ538" t="str">
            <v/>
          </cell>
          <cell r="DK538" t="str">
            <v/>
          </cell>
          <cell r="DL538" t="str">
            <v/>
          </cell>
          <cell r="DM538" t="str">
            <v/>
          </cell>
          <cell r="DN538">
            <v>1</v>
          </cell>
          <cell r="DO538" t="str">
            <v/>
          </cell>
          <cell r="DP538" t="str">
            <v/>
          </cell>
          <cell r="DQ538" t="str">
            <v/>
          </cell>
          <cell r="DR538" t="str">
            <v/>
          </cell>
          <cell r="DS538" t="str">
            <v/>
          </cell>
          <cell r="DT538" t="str">
            <v/>
          </cell>
          <cell r="DU538" t="str">
            <v/>
          </cell>
          <cell r="DV538" t="str">
            <v/>
          </cell>
          <cell r="DW538" t="str">
            <v/>
          </cell>
          <cell r="DX538" t="str">
            <v/>
          </cell>
          <cell r="DY538" t="str">
            <v/>
          </cell>
          <cell r="DZ538" t="str">
            <v/>
          </cell>
          <cell r="EA538" t="str">
            <v/>
          </cell>
          <cell r="EB538" t="str">
            <v/>
          </cell>
          <cell r="EC538" t="str">
            <v/>
          </cell>
          <cell r="ED538" t="str">
            <v/>
          </cell>
          <cell r="EE538" t="str">
            <v/>
          </cell>
          <cell r="EF538" t="str">
            <v/>
          </cell>
          <cell r="EG538" t="str">
            <v/>
          </cell>
          <cell r="EH538" t="str">
            <v/>
          </cell>
          <cell r="EI538" t="str">
            <v/>
          </cell>
          <cell r="EJ538" t="str">
            <v/>
          </cell>
          <cell r="EK538" t="str">
            <v/>
          </cell>
          <cell r="EL538" t="str">
            <v/>
          </cell>
          <cell r="EM538" t="str">
            <v/>
          </cell>
          <cell r="EN538" t="str">
            <v/>
          </cell>
          <cell r="EO538" t="str">
            <v/>
          </cell>
          <cell r="EP538" t="str">
            <v/>
          </cell>
          <cell r="EQ538" t="str">
            <v/>
          </cell>
          <cell r="ER538" t="str">
            <v/>
          </cell>
          <cell r="ES538" t="str">
            <v/>
          </cell>
          <cell r="ET538" t="str">
            <v/>
          </cell>
          <cell r="EU538" t="str">
            <v/>
          </cell>
          <cell r="EV538" t="str">
            <v/>
          </cell>
          <cell r="EW538" t="str">
            <v/>
          </cell>
          <cell r="EX538" t="str">
            <v/>
          </cell>
          <cell r="EY538" t="str">
            <v/>
          </cell>
        </row>
        <row r="539"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  <cell r="BP539" t="str">
            <v/>
          </cell>
          <cell r="BQ539" t="str">
            <v/>
          </cell>
          <cell r="BR539" t="str">
            <v/>
          </cell>
          <cell r="BS539" t="str">
            <v/>
          </cell>
          <cell r="BT539" t="str">
            <v/>
          </cell>
          <cell r="BU539" t="str">
            <v/>
          </cell>
          <cell r="BV539" t="str">
            <v/>
          </cell>
          <cell r="BW539" t="str">
            <v/>
          </cell>
          <cell r="BX539" t="str">
            <v/>
          </cell>
          <cell r="BY539" t="str">
            <v/>
          </cell>
          <cell r="BZ539" t="str">
            <v/>
          </cell>
          <cell r="CA539" t="str">
            <v/>
          </cell>
          <cell r="CB539" t="str">
            <v/>
          </cell>
          <cell r="CC539" t="str">
            <v/>
          </cell>
          <cell r="CD539" t="str">
            <v/>
          </cell>
          <cell r="CE539" t="str">
            <v/>
          </cell>
          <cell r="CF539" t="str">
            <v/>
          </cell>
          <cell r="CG539" t="str">
            <v/>
          </cell>
          <cell r="CH539" t="str">
            <v/>
          </cell>
          <cell r="CI539" t="str">
            <v/>
          </cell>
          <cell r="CJ539" t="str">
            <v/>
          </cell>
          <cell r="CK539" t="str">
            <v/>
          </cell>
          <cell r="CL539" t="str">
            <v/>
          </cell>
          <cell r="CM539" t="str">
            <v/>
          </cell>
          <cell r="CN539" t="str">
            <v/>
          </cell>
          <cell r="CO539" t="str">
            <v/>
          </cell>
          <cell r="CP539" t="str">
            <v/>
          </cell>
          <cell r="CQ539" t="str">
            <v/>
          </cell>
          <cell r="CR539" t="str">
            <v/>
          </cell>
          <cell r="CS539" t="str">
            <v/>
          </cell>
          <cell r="CT539" t="str">
            <v/>
          </cell>
          <cell r="CU539" t="str">
            <v/>
          </cell>
          <cell r="CV539" t="str">
            <v/>
          </cell>
          <cell r="CW539" t="str">
            <v/>
          </cell>
          <cell r="CX539" t="str">
            <v/>
          </cell>
          <cell r="CY539" t="str">
            <v/>
          </cell>
          <cell r="CZ539" t="str">
            <v/>
          </cell>
          <cell r="DA539" t="str">
            <v/>
          </cell>
          <cell r="DB539" t="str">
            <v/>
          </cell>
          <cell r="DC539" t="str">
            <v/>
          </cell>
          <cell r="DD539" t="str">
            <v/>
          </cell>
          <cell r="DE539" t="str">
            <v/>
          </cell>
          <cell r="DF539" t="str">
            <v/>
          </cell>
          <cell r="DG539" t="str">
            <v/>
          </cell>
          <cell r="DH539" t="str">
            <v/>
          </cell>
          <cell r="DI539" t="str">
            <v/>
          </cell>
          <cell r="DJ539" t="str">
            <v/>
          </cell>
          <cell r="DK539" t="str">
            <v/>
          </cell>
          <cell r="DL539" t="str">
            <v/>
          </cell>
          <cell r="DM539" t="str">
            <v/>
          </cell>
          <cell r="DN539" t="str">
            <v/>
          </cell>
          <cell r="DO539" t="str">
            <v/>
          </cell>
          <cell r="DP539" t="str">
            <v/>
          </cell>
          <cell r="DQ539" t="str">
            <v/>
          </cell>
          <cell r="DR539" t="str">
            <v/>
          </cell>
          <cell r="DS539" t="str">
            <v/>
          </cell>
          <cell r="DT539">
            <v>1</v>
          </cell>
          <cell r="DU539" t="str">
            <v/>
          </cell>
          <cell r="DV539" t="str">
            <v/>
          </cell>
          <cell r="DW539" t="str">
            <v/>
          </cell>
          <cell r="DX539" t="str">
            <v/>
          </cell>
          <cell r="DY539" t="str">
            <v/>
          </cell>
          <cell r="DZ539" t="str">
            <v/>
          </cell>
          <cell r="EA539" t="str">
            <v/>
          </cell>
          <cell r="EB539" t="str">
            <v/>
          </cell>
          <cell r="EC539" t="str">
            <v/>
          </cell>
          <cell r="ED539" t="str">
            <v/>
          </cell>
          <cell r="EE539" t="str">
            <v/>
          </cell>
          <cell r="EF539" t="str">
            <v/>
          </cell>
          <cell r="EG539" t="str">
            <v/>
          </cell>
          <cell r="EH539" t="str">
            <v/>
          </cell>
          <cell r="EI539" t="str">
            <v/>
          </cell>
          <cell r="EJ539" t="str">
            <v/>
          </cell>
          <cell r="EK539" t="str">
            <v/>
          </cell>
          <cell r="EL539" t="str">
            <v/>
          </cell>
          <cell r="EM539" t="str">
            <v/>
          </cell>
          <cell r="EN539" t="str">
            <v/>
          </cell>
          <cell r="EO539" t="str">
            <v/>
          </cell>
          <cell r="EP539" t="str">
            <v/>
          </cell>
          <cell r="EQ539" t="str">
            <v/>
          </cell>
          <cell r="ER539" t="str">
            <v/>
          </cell>
          <cell r="ES539" t="str">
            <v/>
          </cell>
          <cell r="ET539" t="str">
            <v/>
          </cell>
          <cell r="EU539" t="str">
            <v/>
          </cell>
          <cell r="EV539" t="str">
            <v/>
          </cell>
          <cell r="EW539" t="str">
            <v/>
          </cell>
          <cell r="EX539" t="str">
            <v/>
          </cell>
          <cell r="EY539" t="str">
            <v/>
          </cell>
        </row>
        <row r="540"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  <cell r="BP540" t="str">
            <v/>
          </cell>
          <cell r="BQ540" t="str">
            <v/>
          </cell>
          <cell r="BR540" t="str">
            <v/>
          </cell>
          <cell r="BS540" t="str">
            <v/>
          </cell>
          <cell r="BT540" t="str">
            <v/>
          </cell>
          <cell r="BU540" t="str">
            <v/>
          </cell>
          <cell r="BV540" t="str">
            <v/>
          </cell>
          <cell r="BW540" t="str">
            <v/>
          </cell>
          <cell r="BX540" t="str">
            <v/>
          </cell>
          <cell r="BY540" t="str">
            <v/>
          </cell>
          <cell r="BZ540" t="str">
            <v/>
          </cell>
          <cell r="CA540" t="str">
            <v/>
          </cell>
          <cell r="CB540" t="str">
            <v/>
          </cell>
          <cell r="CC540" t="str">
            <v/>
          </cell>
          <cell r="CD540" t="str">
            <v/>
          </cell>
          <cell r="CE540" t="str">
            <v/>
          </cell>
          <cell r="CF540" t="str">
            <v/>
          </cell>
          <cell r="CG540" t="str">
            <v/>
          </cell>
          <cell r="CH540" t="str">
            <v/>
          </cell>
          <cell r="CI540" t="str">
            <v/>
          </cell>
          <cell r="CJ540" t="str">
            <v/>
          </cell>
          <cell r="CK540" t="str">
            <v/>
          </cell>
          <cell r="CL540" t="str">
            <v/>
          </cell>
          <cell r="CM540" t="str">
            <v/>
          </cell>
          <cell r="CN540" t="str">
            <v/>
          </cell>
          <cell r="CO540" t="str">
            <v/>
          </cell>
          <cell r="CP540" t="str">
            <v/>
          </cell>
          <cell r="CQ540" t="str">
            <v/>
          </cell>
          <cell r="CR540" t="str">
            <v/>
          </cell>
          <cell r="CS540" t="str">
            <v/>
          </cell>
          <cell r="CT540" t="str">
            <v/>
          </cell>
          <cell r="CU540" t="str">
            <v/>
          </cell>
          <cell r="CV540" t="str">
            <v/>
          </cell>
          <cell r="CW540" t="str">
            <v/>
          </cell>
          <cell r="CX540" t="str">
            <v/>
          </cell>
          <cell r="CY540" t="str">
            <v/>
          </cell>
          <cell r="CZ540" t="str">
            <v/>
          </cell>
          <cell r="DA540" t="str">
            <v/>
          </cell>
          <cell r="DB540" t="str">
            <v/>
          </cell>
          <cell r="DC540" t="str">
            <v/>
          </cell>
          <cell r="DD540" t="str">
            <v/>
          </cell>
          <cell r="DE540" t="str">
            <v/>
          </cell>
          <cell r="DF540" t="str">
            <v/>
          </cell>
          <cell r="DG540" t="str">
            <v/>
          </cell>
          <cell r="DH540" t="str">
            <v/>
          </cell>
          <cell r="DI540" t="str">
            <v/>
          </cell>
          <cell r="DJ540" t="str">
            <v/>
          </cell>
          <cell r="DK540" t="str">
            <v/>
          </cell>
          <cell r="DL540" t="str">
            <v/>
          </cell>
          <cell r="DM540" t="str">
            <v/>
          </cell>
          <cell r="DN540" t="str">
            <v/>
          </cell>
          <cell r="DO540" t="str">
            <v/>
          </cell>
          <cell r="DP540">
            <v>0</v>
          </cell>
          <cell r="DQ540" t="str">
            <v/>
          </cell>
          <cell r="DR540" t="str">
            <v/>
          </cell>
          <cell r="DS540" t="str">
            <v/>
          </cell>
          <cell r="DT540" t="str">
            <v/>
          </cell>
          <cell r="DU540" t="str">
            <v/>
          </cell>
          <cell r="DV540" t="str">
            <v/>
          </cell>
          <cell r="DW540" t="str">
            <v/>
          </cell>
          <cell r="DX540" t="str">
            <v/>
          </cell>
          <cell r="DY540" t="str">
            <v/>
          </cell>
          <cell r="DZ540" t="str">
            <v/>
          </cell>
          <cell r="EA540" t="str">
            <v/>
          </cell>
          <cell r="EB540" t="str">
            <v/>
          </cell>
          <cell r="EC540" t="str">
            <v/>
          </cell>
          <cell r="ED540" t="str">
            <v/>
          </cell>
          <cell r="EE540" t="str">
            <v/>
          </cell>
          <cell r="EF540" t="str">
            <v/>
          </cell>
          <cell r="EG540" t="str">
            <v/>
          </cell>
          <cell r="EH540" t="str">
            <v/>
          </cell>
          <cell r="EI540" t="str">
            <v/>
          </cell>
          <cell r="EJ540" t="str">
            <v/>
          </cell>
          <cell r="EK540" t="str">
            <v/>
          </cell>
          <cell r="EL540" t="str">
            <v/>
          </cell>
          <cell r="EM540" t="str">
            <v/>
          </cell>
          <cell r="EN540" t="str">
            <v/>
          </cell>
          <cell r="EO540" t="str">
            <v/>
          </cell>
          <cell r="EP540" t="str">
            <v/>
          </cell>
          <cell r="EQ540" t="str">
            <v/>
          </cell>
          <cell r="ER540" t="str">
            <v/>
          </cell>
          <cell r="ES540" t="str">
            <v/>
          </cell>
          <cell r="ET540" t="str">
            <v/>
          </cell>
          <cell r="EU540" t="str">
            <v/>
          </cell>
          <cell r="EV540" t="str">
            <v/>
          </cell>
          <cell r="EW540" t="str">
            <v/>
          </cell>
          <cell r="EX540" t="str">
            <v/>
          </cell>
          <cell r="EY540" t="str">
            <v/>
          </cell>
        </row>
        <row r="541"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  <cell r="BP541" t="str">
            <v/>
          </cell>
          <cell r="BQ541" t="str">
            <v/>
          </cell>
          <cell r="BR541" t="str">
            <v/>
          </cell>
          <cell r="BS541" t="str">
            <v/>
          </cell>
          <cell r="BT541" t="str">
            <v/>
          </cell>
          <cell r="BU541" t="str">
            <v/>
          </cell>
          <cell r="BV541" t="str">
            <v/>
          </cell>
          <cell r="BW541" t="str">
            <v/>
          </cell>
          <cell r="BX541" t="str">
            <v/>
          </cell>
          <cell r="BY541" t="str">
            <v/>
          </cell>
          <cell r="BZ541" t="str">
            <v/>
          </cell>
          <cell r="CA541" t="str">
            <v/>
          </cell>
          <cell r="CB541" t="str">
            <v/>
          </cell>
          <cell r="CC541" t="str">
            <v/>
          </cell>
          <cell r="CD541" t="str">
            <v/>
          </cell>
          <cell r="CE541" t="str">
            <v/>
          </cell>
          <cell r="CF541" t="str">
            <v/>
          </cell>
          <cell r="CG541" t="str">
            <v/>
          </cell>
          <cell r="CH541" t="str">
            <v/>
          </cell>
          <cell r="CI541" t="str">
            <v/>
          </cell>
          <cell r="CJ541" t="str">
            <v/>
          </cell>
          <cell r="CK541" t="str">
            <v/>
          </cell>
          <cell r="CL541" t="str">
            <v/>
          </cell>
          <cell r="CM541" t="str">
            <v/>
          </cell>
          <cell r="CN541" t="str">
            <v/>
          </cell>
          <cell r="CO541" t="str">
            <v/>
          </cell>
          <cell r="CP541" t="str">
            <v/>
          </cell>
          <cell r="CQ541" t="str">
            <v/>
          </cell>
          <cell r="CR541" t="str">
            <v/>
          </cell>
          <cell r="CS541" t="str">
            <v/>
          </cell>
          <cell r="CT541" t="str">
            <v/>
          </cell>
          <cell r="CU541" t="str">
            <v/>
          </cell>
          <cell r="CV541" t="str">
            <v/>
          </cell>
          <cell r="CW541" t="str">
            <v/>
          </cell>
          <cell r="CX541" t="str">
            <v/>
          </cell>
          <cell r="CY541" t="str">
            <v/>
          </cell>
          <cell r="CZ541" t="str">
            <v/>
          </cell>
          <cell r="DA541" t="str">
            <v/>
          </cell>
          <cell r="DB541" t="str">
            <v/>
          </cell>
          <cell r="DC541" t="str">
            <v/>
          </cell>
          <cell r="DD541" t="str">
            <v/>
          </cell>
          <cell r="DE541" t="str">
            <v/>
          </cell>
          <cell r="DF541" t="str">
            <v/>
          </cell>
          <cell r="DG541" t="str">
            <v/>
          </cell>
          <cell r="DH541" t="str">
            <v/>
          </cell>
          <cell r="DI541" t="str">
            <v/>
          </cell>
          <cell r="DJ541" t="str">
            <v/>
          </cell>
          <cell r="DK541" t="str">
            <v/>
          </cell>
          <cell r="DL541" t="str">
            <v/>
          </cell>
          <cell r="DM541" t="str">
            <v/>
          </cell>
          <cell r="DN541" t="str">
            <v/>
          </cell>
          <cell r="DO541" t="str">
            <v/>
          </cell>
          <cell r="DP541" t="str">
            <v/>
          </cell>
          <cell r="DQ541" t="str">
            <v/>
          </cell>
          <cell r="DR541" t="str">
            <v/>
          </cell>
          <cell r="DS541" t="str">
            <v/>
          </cell>
          <cell r="DT541" t="str">
            <v/>
          </cell>
          <cell r="DU541" t="str">
            <v/>
          </cell>
          <cell r="DV541" t="str">
            <v/>
          </cell>
          <cell r="DW541" t="str">
            <v/>
          </cell>
          <cell r="DX541" t="str">
            <v/>
          </cell>
          <cell r="DY541" t="str">
            <v/>
          </cell>
          <cell r="DZ541" t="str">
            <v/>
          </cell>
          <cell r="EA541" t="str">
            <v/>
          </cell>
          <cell r="EB541" t="str">
            <v/>
          </cell>
          <cell r="EC541" t="str">
            <v/>
          </cell>
          <cell r="ED541" t="str">
            <v/>
          </cell>
          <cell r="EE541" t="str">
            <v/>
          </cell>
          <cell r="EF541" t="str">
            <v/>
          </cell>
          <cell r="EG541" t="str">
            <v/>
          </cell>
          <cell r="EH541" t="str">
            <v/>
          </cell>
          <cell r="EI541" t="str">
            <v/>
          </cell>
          <cell r="EJ541" t="str">
            <v/>
          </cell>
          <cell r="EK541" t="str">
            <v/>
          </cell>
          <cell r="EL541" t="str">
            <v/>
          </cell>
          <cell r="EM541" t="str">
            <v/>
          </cell>
          <cell r="EN541" t="str">
            <v/>
          </cell>
          <cell r="EO541" t="str">
            <v/>
          </cell>
          <cell r="EP541" t="str">
            <v/>
          </cell>
          <cell r="EQ541" t="str">
            <v/>
          </cell>
          <cell r="ER541" t="str">
            <v/>
          </cell>
          <cell r="ES541" t="str">
            <v/>
          </cell>
          <cell r="ET541" t="str">
            <v/>
          </cell>
          <cell r="EU541" t="str">
            <v/>
          </cell>
          <cell r="EV541" t="str">
            <v/>
          </cell>
          <cell r="EW541" t="str">
            <v/>
          </cell>
          <cell r="EX541" t="str">
            <v/>
          </cell>
          <cell r="EY541">
            <v>0.05</v>
          </cell>
        </row>
        <row r="548"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  <cell r="BZ548" t="str">
            <v/>
          </cell>
          <cell r="CA548" t="str">
            <v/>
          </cell>
          <cell r="CB548" t="str">
            <v/>
          </cell>
          <cell r="CC548" t="str">
            <v/>
          </cell>
          <cell r="CD548" t="str">
            <v/>
          </cell>
          <cell r="CE548" t="str">
            <v/>
          </cell>
          <cell r="CF548" t="str">
            <v/>
          </cell>
          <cell r="CG548" t="str">
            <v/>
          </cell>
          <cell r="CH548" t="str">
            <v/>
          </cell>
          <cell r="CI548" t="str">
            <v/>
          </cell>
          <cell r="CJ548" t="str">
            <v/>
          </cell>
          <cell r="CK548" t="str">
            <v/>
          </cell>
          <cell r="CL548" t="str">
            <v/>
          </cell>
          <cell r="CM548" t="str">
            <v/>
          </cell>
          <cell r="CN548" t="str">
            <v/>
          </cell>
          <cell r="CO548" t="str">
            <v/>
          </cell>
          <cell r="CP548" t="str">
            <v/>
          </cell>
          <cell r="CQ548" t="str">
            <v/>
          </cell>
          <cell r="CR548" t="str">
            <v/>
          </cell>
          <cell r="CS548" t="str">
            <v/>
          </cell>
          <cell r="CT548" t="str">
            <v/>
          </cell>
          <cell r="CU548" t="str">
            <v/>
          </cell>
          <cell r="CV548" t="str">
            <v/>
          </cell>
          <cell r="CW548" t="str">
            <v/>
          </cell>
          <cell r="CX548" t="str">
            <v/>
          </cell>
          <cell r="CY548" t="str">
            <v/>
          </cell>
          <cell r="CZ548" t="str">
            <v/>
          </cell>
          <cell r="DA548" t="str">
            <v/>
          </cell>
          <cell r="DB548" t="str">
            <v/>
          </cell>
          <cell r="DC548" t="str">
            <v/>
          </cell>
          <cell r="DD548" t="str">
            <v/>
          </cell>
          <cell r="DE548" t="str">
            <v/>
          </cell>
          <cell r="DF548" t="str">
            <v/>
          </cell>
          <cell r="DG548" t="str">
            <v/>
          </cell>
          <cell r="DH548" t="str">
            <v/>
          </cell>
          <cell r="DI548" t="str">
            <v/>
          </cell>
          <cell r="DJ548" t="str">
            <v/>
          </cell>
          <cell r="DK548" t="str">
            <v/>
          </cell>
          <cell r="DL548" t="str">
            <v/>
          </cell>
          <cell r="DM548" t="str">
            <v/>
          </cell>
          <cell r="DN548" t="str">
            <v/>
          </cell>
          <cell r="DO548" t="str">
            <v/>
          </cell>
          <cell r="DP548" t="str">
            <v/>
          </cell>
          <cell r="DQ548" t="str">
            <v/>
          </cell>
          <cell r="DR548" t="str">
            <v/>
          </cell>
          <cell r="DS548" t="str">
            <v/>
          </cell>
          <cell r="DT548" t="str">
            <v/>
          </cell>
          <cell r="DU548" t="str">
            <v/>
          </cell>
          <cell r="DV548" t="str">
            <v/>
          </cell>
          <cell r="DW548" t="str">
            <v/>
          </cell>
          <cell r="DX548" t="str">
            <v/>
          </cell>
          <cell r="DY548" t="str">
            <v/>
          </cell>
          <cell r="DZ548">
            <v>1.2</v>
          </cell>
          <cell r="EA548" t="str">
            <v/>
          </cell>
          <cell r="EB548" t="str">
            <v/>
          </cell>
          <cell r="EC548" t="str">
            <v/>
          </cell>
          <cell r="ED548" t="str">
            <v/>
          </cell>
          <cell r="EE548" t="str">
            <v/>
          </cell>
          <cell r="EF548" t="str">
            <v/>
          </cell>
          <cell r="EG548" t="str">
            <v/>
          </cell>
          <cell r="EH548" t="str">
            <v/>
          </cell>
          <cell r="EI548" t="str">
            <v/>
          </cell>
          <cell r="EJ548" t="str">
            <v/>
          </cell>
          <cell r="EK548" t="str">
            <v/>
          </cell>
          <cell r="EL548" t="str">
            <v/>
          </cell>
          <cell r="EM548" t="str">
            <v/>
          </cell>
          <cell r="EN548" t="str">
            <v/>
          </cell>
          <cell r="EO548" t="str">
            <v/>
          </cell>
          <cell r="EP548" t="str">
            <v/>
          </cell>
          <cell r="EQ548" t="str">
            <v/>
          </cell>
          <cell r="ER548" t="str">
            <v/>
          </cell>
          <cell r="ES548" t="str">
            <v/>
          </cell>
          <cell r="ET548" t="str">
            <v/>
          </cell>
          <cell r="EU548" t="str">
            <v/>
          </cell>
          <cell r="EV548" t="str">
            <v/>
          </cell>
          <cell r="EW548" t="str">
            <v/>
          </cell>
          <cell r="EX548" t="str">
            <v/>
          </cell>
          <cell r="EY548" t="str">
            <v/>
          </cell>
        </row>
        <row r="549"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  <cell r="BZ549" t="str">
            <v/>
          </cell>
          <cell r="CA549" t="str">
            <v/>
          </cell>
          <cell r="CB549" t="str">
            <v/>
          </cell>
          <cell r="CC549" t="str">
            <v/>
          </cell>
          <cell r="CD549" t="str">
            <v/>
          </cell>
          <cell r="CE549" t="str">
            <v/>
          </cell>
          <cell r="CF549" t="str">
            <v/>
          </cell>
          <cell r="CG549" t="str">
            <v/>
          </cell>
          <cell r="CH549" t="str">
            <v/>
          </cell>
          <cell r="CI549" t="str">
            <v/>
          </cell>
          <cell r="CJ549" t="str">
            <v/>
          </cell>
          <cell r="CK549" t="str">
            <v/>
          </cell>
          <cell r="CL549" t="str">
            <v/>
          </cell>
          <cell r="CM549" t="str">
            <v/>
          </cell>
          <cell r="CN549" t="str">
            <v/>
          </cell>
          <cell r="CO549" t="str">
            <v/>
          </cell>
          <cell r="CP549" t="str">
            <v/>
          </cell>
          <cell r="CQ549" t="str">
            <v/>
          </cell>
          <cell r="CR549" t="str">
            <v/>
          </cell>
          <cell r="CS549" t="str">
            <v/>
          </cell>
          <cell r="CT549" t="str">
            <v/>
          </cell>
          <cell r="CU549" t="str">
            <v/>
          </cell>
          <cell r="CV549" t="str">
            <v/>
          </cell>
          <cell r="CW549" t="str">
            <v/>
          </cell>
          <cell r="CX549" t="str">
            <v/>
          </cell>
          <cell r="CY549" t="str">
            <v/>
          </cell>
          <cell r="CZ549" t="str">
            <v/>
          </cell>
          <cell r="DA549" t="str">
            <v/>
          </cell>
          <cell r="DB549" t="str">
            <v/>
          </cell>
          <cell r="DC549" t="str">
            <v/>
          </cell>
          <cell r="DD549" t="str">
            <v/>
          </cell>
          <cell r="DE549" t="str">
            <v/>
          </cell>
          <cell r="DF549" t="str">
            <v/>
          </cell>
          <cell r="DG549" t="str">
            <v/>
          </cell>
          <cell r="DH549" t="str">
            <v/>
          </cell>
          <cell r="DI549" t="str">
            <v/>
          </cell>
          <cell r="DJ549" t="str">
            <v/>
          </cell>
          <cell r="DK549" t="str">
            <v/>
          </cell>
          <cell r="DL549" t="str">
            <v/>
          </cell>
          <cell r="DM549" t="str">
            <v/>
          </cell>
          <cell r="DN549" t="str">
            <v/>
          </cell>
          <cell r="DO549" t="str">
            <v/>
          </cell>
          <cell r="DP549" t="str">
            <v/>
          </cell>
          <cell r="DQ549" t="str">
            <v/>
          </cell>
          <cell r="DR549" t="str">
            <v/>
          </cell>
          <cell r="DS549">
            <v>1</v>
          </cell>
          <cell r="DT549" t="str">
            <v/>
          </cell>
          <cell r="DU549" t="str">
            <v/>
          </cell>
          <cell r="DV549" t="str">
            <v/>
          </cell>
          <cell r="DW549" t="str">
            <v/>
          </cell>
          <cell r="DX549" t="str">
            <v/>
          </cell>
          <cell r="DY549" t="str">
            <v/>
          </cell>
          <cell r="DZ549" t="str">
            <v/>
          </cell>
          <cell r="EA549" t="str">
            <v/>
          </cell>
          <cell r="EB549" t="str">
            <v/>
          </cell>
          <cell r="EC549" t="str">
            <v/>
          </cell>
          <cell r="ED549" t="str">
            <v/>
          </cell>
          <cell r="EE549" t="str">
            <v/>
          </cell>
          <cell r="EF549" t="str">
            <v/>
          </cell>
          <cell r="EG549" t="str">
            <v/>
          </cell>
          <cell r="EH549" t="str">
            <v/>
          </cell>
          <cell r="EI549" t="str">
            <v/>
          </cell>
          <cell r="EJ549" t="str">
            <v/>
          </cell>
          <cell r="EK549" t="str">
            <v/>
          </cell>
          <cell r="EL549" t="str">
            <v/>
          </cell>
          <cell r="EM549" t="str">
            <v/>
          </cell>
          <cell r="EN549" t="str">
            <v/>
          </cell>
          <cell r="EO549" t="str">
            <v/>
          </cell>
          <cell r="EP549" t="str">
            <v/>
          </cell>
          <cell r="EQ549" t="str">
            <v/>
          </cell>
          <cell r="ER549" t="str">
            <v/>
          </cell>
          <cell r="ES549" t="str">
            <v/>
          </cell>
          <cell r="ET549" t="str">
            <v/>
          </cell>
          <cell r="EU549" t="str">
            <v/>
          </cell>
          <cell r="EV549" t="str">
            <v/>
          </cell>
          <cell r="EW549" t="str">
            <v/>
          </cell>
          <cell r="EX549" t="str">
            <v/>
          </cell>
          <cell r="EY549" t="str">
            <v/>
          </cell>
        </row>
        <row r="550"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  <cell r="BZ550" t="str">
            <v/>
          </cell>
          <cell r="CA550" t="str">
            <v/>
          </cell>
          <cell r="CB550" t="str">
            <v/>
          </cell>
          <cell r="CC550" t="str">
            <v/>
          </cell>
          <cell r="CD550" t="str">
            <v/>
          </cell>
          <cell r="CE550" t="str">
            <v/>
          </cell>
          <cell r="CF550" t="str">
            <v/>
          </cell>
          <cell r="CG550" t="str">
            <v/>
          </cell>
          <cell r="CH550" t="str">
            <v/>
          </cell>
          <cell r="CI550" t="str">
            <v/>
          </cell>
          <cell r="CJ550" t="str">
            <v/>
          </cell>
          <cell r="CK550" t="str">
            <v/>
          </cell>
          <cell r="CL550" t="str">
            <v/>
          </cell>
          <cell r="CM550" t="str">
            <v/>
          </cell>
          <cell r="CN550" t="str">
            <v/>
          </cell>
          <cell r="CO550" t="str">
            <v/>
          </cell>
          <cell r="CP550" t="str">
            <v/>
          </cell>
          <cell r="CQ550" t="str">
            <v/>
          </cell>
          <cell r="CR550" t="str">
            <v/>
          </cell>
          <cell r="CS550" t="str">
            <v/>
          </cell>
          <cell r="CT550" t="str">
            <v/>
          </cell>
          <cell r="CU550" t="str">
            <v/>
          </cell>
          <cell r="CV550" t="str">
            <v/>
          </cell>
          <cell r="CW550" t="str">
            <v/>
          </cell>
          <cell r="CX550" t="str">
            <v/>
          </cell>
          <cell r="CY550" t="str">
            <v/>
          </cell>
          <cell r="CZ550" t="str">
            <v/>
          </cell>
          <cell r="DA550" t="str">
            <v/>
          </cell>
          <cell r="DB550" t="str">
            <v/>
          </cell>
          <cell r="DC550" t="str">
            <v/>
          </cell>
          <cell r="DD550" t="str">
            <v/>
          </cell>
          <cell r="DE550" t="str">
            <v/>
          </cell>
          <cell r="DF550" t="str">
            <v/>
          </cell>
          <cell r="DG550" t="str">
            <v/>
          </cell>
          <cell r="DH550" t="str">
            <v/>
          </cell>
          <cell r="DI550" t="str">
            <v/>
          </cell>
          <cell r="DJ550" t="str">
            <v/>
          </cell>
          <cell r="DK550" t="str">
            <v/>
          </cell>
          <cell r="DL550" t="str">
            <v/>
          </cell>
          <cell r="DM550" t="str">
            <v/>
          </cell>
          <cell r="DN550">
            <v>1</v>
          </cell>
          <cell r="DO550" t="str">
            <v/>
          </cell>
          <cell r="DP550" t="str">
            <v/>
          </cell>
          <cell r="DQ550" t="str">
            <v/>
          </cell>
          <cell r="DR550" t="str">
            <v/>
          </cell>
          <cell r="DS550" t="str">
            <v/>
          </cell>
          <cell r="DT550" t="str">
            <v/>
          </cell>
          <cell r="DU550" t="str">
            <v/>
          </cell>
          <cell r="DV550" t="str">
            <v/>
          </cell>
          <cell r="DW550" t="str">
            <v/>
          </cell>
          <cell r="DX550" t="str">
            <v/>
          </cell>
          <cell r="DY550" t="str">
            <v/>
          </cell>
          <cell r="DZ550" t="str">
            <v/>
          </cell>
          <cell r="EA550" t="str">
            <v/>
          </cell>
          <cell r="EB550" t="str">
            <v/>
          </cell>
          <cell r="EC550" t="str">
            <v/>
          </cell>
          <cell r="ED550" t="str">
            <v/>
          </cell>
          <cell r="EE550" t="str">
            <v/>
          </cell>
          <cell r="EF550" t="str">
            <v/>
          </cell>
          <cell r="EG550" t="str">
            <v/>
          </cell>
          <cell r="EH550" t="str">
            <v/>
          </cell>
          <cell r="EI550" t="str">
            <v/>
          </cell>
          <cell r="EJ550" t="str">
            <v/>
          </cell>
          <cell r="EK550" t="str">
            <v/>
          </cell>
          <cell r="EL550" t="str">
            <v/>
          </cell>
          <cell r="EM550" t="str">
            <v/>
          </cell>
          <cell r="EN550" t="str">
            <v/>
          </cell>
          <cell r="EO550" t="str">
            <v/>
          </cell>
          <cell r="EP550" t="str">
            <v/>
          </cell>
          <cell r="EQ550" t="str">
            <v/>
          </cell>
          <cell r="ER550" t="str">
            <v/>
          </cell>
          <cell r="ES550" t="str">
            <v/>
          </cell>
          <cell r="ET550" t="str">
            <v/>
          </cell>
          <cell r="EU550" t="str">
            <v/>
          </cell>
          <cell r="EV550" t="str">
            <v/>
          </cell>
          <cell r="EW550" t="str">
            <v/>
          </cell>
          <cell r="EX550" t="str">
            <v/>
          </cell>
          <cell r="EY550" t="str">
            <v/>
          </cell>
        </row>
        <row r="551"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  <cell r="BZ551" t="str">
            <v/>
          </cell>
          <cell r="CA551" t="str">
            <v/>
          </cell>
          <cell r="CB551" t="str">
            <v/>
          </cell>
          <cell r="CC551" t="str">
            <v/>
          </cell>
          <cell r="CD551" t="str">
            <v/>
          </cell>
          <cell r="CE551" t="str">
            <v/>
          </cell>
          <cell r="CF551" t="str">
            <v/>
          </cell>
          <cell r="CG551" t="str">
            <v/>
          </cell>
          <cell r="CH551" t="str">
            <v/>
          </cell>
          <cell r="CI551" t="str">
            <v/>
          </cell>
          <cell r="CJ551" t="str">
            <v/>
          </cell>
          <cell r="CK551" t="str">
            <v/>
          </cell>
          <cell r="CL551" t="str">
            <v/>
          </cell>
          <cell r="CM551" t="str">
            <v/>
          </cell>
          <cell r="CN551" t="str">
            <v/>
          </cell>
          <cell r="CO551" t="str">
            <v/>
          </cell>
          <cell r="CP551" t="str">
            <v/>
          </cell>
          <cell r="CQ551" t="str">
            <v/>
          </cell>
          <cell r="CR551" t="str">
            <v/>
          </cell>
          <cell r="CS551" t="str">
            <v/>
          </cell>
          <cell r="CT551" t="str">
            <v/>
          </cell>
          <cell r="CU551" t="str">
            <v/>
          </cell>
          <cell r="CV551" t="str">
            <v/>
          </cell>
          <cell r="CW551" t="str">
            <v/>
          </cell>
          <cell r="CX551" t="str">
            <v/>
          </cell>
          <cell r="CY551" t="str">
            <v/>
          </cell>
          <cell r="CZ551" t="str">
            <v/>
          </cell>
          <cell r="DA551" t="str">
            <v/>
          </cell>
          <cell r="DB551" t="str">
            <v/>
          </cell>
          <cell r="DC551" t="str">
            <v/>
          </cell>
          <cell r="DD551" t="str">
            <v/>
          </cell>
          <cell r="DE551" t="str">
            <v/>
          </cell>
          <cell r="DF551" t="str">
            <v/>
          </cell>
          <cell r="DG551" t="str">
            <v/>
          </cell>
          <cell r="DH551" t="str">
            <v/>
          </cell>
          <cell r="DI551" t="str">
            <v/>
          </cell>
          <cell r="DJ551" t="str">
            <v/>
          </cell>
          <cell r="DK551" t="str">
            <v/>
          </cell>
          <cell r="DL551" t="str">
            <v/>
          </cell>
          <cell r="DM551" t="str">
            <v/>
          </cell>
          <cell r="DN551" t="str">
            <v/>
          </cell>
          <cell r="DO551" t="str">
            <v/>
          </cell>
          <cell r="DP551" t="str">
            <v/>
          </cell>
          <cell r="DQ551" t="str">
            <v/>
          </cell>
          <cell r="DR551" t="str">
            <v/>
          </cell>
          <cell r="DS551" t="str">
            <v/>
          </cell>
          <cell r="DT551" t="str">
            <v/>
          </cell>
          <cell r="DU551" t="str">
            <v/>
          </cell>
          <cell r="DV551" t="str">
            <v/>
          </cell>
          <cell r="DW551" t="str">
            <v/>
          </cell>
          <cell r="DX551" t="str">
            <v/>
          </cell>
          <cell r="DY551" t="str">
            <v/>
          </cell>
          <cell r="DZ551" t="str">
            <v/>
          </cell>
          <cell r="EA551" t="str">
            <v/>
          </cell>
          <cell r="EB551" t="str">
            <v/>
          </cell>
          <cell r="EC551" t="str">
            <v/>
          </cell>
          <cell r="ED551" t="str">
            <v/>
          </cell>
          <cell r="EE551" t="str">
            <v/>
          </cell>
          <cell r="EF551" t="str">
            <v/>
          </cell>
          <cell r="EG551" t="str">
            <v/>
          </cell>
          <cell r="EH551" t="str">
            <v/>
          </cell>
          <cell r="EI551" t="str">
            <v/>
          </cell>
          <cell r="EJ551" t="str">
            <v/>
          </cell>
          <cell r="EK551" t="str">
            <v/>
          </cell>
          <cell r="EL551" t="str">
            <v/>
          </cell>
          <cell r="EM551" t="str">
            <v/>
          </cell>
          <cell r="EN551" t="str">
            <v/>
          </cell>
          <cell r="EO551" t="str">
            <v/>
          </cell>
          <cell r="EP551" t="str">
            <v/>
          </cell>
          <cell r="EQ551" t="str">
            <v/>
          </cell>
          <cell r="ER551" t="str">
            <v/>
          </cell>
          <cell r="ES551" t="str">
            <v/>
          </cell>
          <cell r="ET551" t="str">
            <v/>
          </cell>
          <cell r="EU551" t="str">
            <v/>
          </cell>
          <cell r="EV551" t="str">
            <v/>
          </cell>
          <cell r="EW551" t="str">
            <v/>
          </cell>
          <cell r="EX551" t="str">
            <v/>
          </cell>
          <cell r="EY551" t="str">
            <v/>
          </cell>
        </row>
        <row r="552"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  <cell r="BZ552" t="str">
            <v/>
          </cell>
          <cell r="CA552" t="str">
            <v/>
          </cell>
          <cell r="CB552" t="str">
            <v/>
          </cell>
          <cell r="CC552" t="str">
            <v/>
          </cell>
          <cell r="CD552" t="str">
            <v/>
          </cell>
          <cell r="CE552" t="str">
            <v/>
          </cell>
          <cell r="CF552" t="str">
            <v/>
          </cell>
          <cell r="CG552" t="str">
            <v/>
          </cell>
          <cell r="CH552" t="str">
            <v/>
          </cell>
          <cell r="CI552" t="str">
            <v/>
          </cell>
          <cell r="CJ552" t="str">
            <v/>
          </cell>
          <cell r="CK552" t="str">
            <v/>
          </cell>
          <cell r="CL552" t="str">
            <v/>
          </cell>
          <cell r="CM552" t="str">
            <v/>
          </cell>
          <cell r="CN552" t="str">
            <v/>
          </cell>
          <cell r="CO552" t="str">
            <v/>
          </cell>
          <cell r="CP552" t="str">
            <v/>
          </cell>
          <cell r="CQ552" t="str">
            <v/>
          </cell>
          <cell r="CR552" t="str">
            <v/>
          </cell>
          <cell r="CS552" t="str">
            <v/>
          </cell>
          <cell r="CT552" t="str">
            <v/>
          </cell>
          <cell r="CU552" t="str">
            <v/>
          </cell>
          <cell r="CV552" t="str">
            <v/>
          </cell>
          <cell r="CW552" t="str">
            <v/>
          </cell>
          <cell r="CX552" t="str">
            <v/>
          </cell>
          <cell r="CY552" t="str">
            <v/>
          </cell>
          <cell r="CZ552" t="str">
            <v/>
          </cell>
          <cell r="DA552" t="str">
            <v/>
          </cell>
          <cell r="DB552" t="str">
            <v/>
          </cell>
          <cell r="DC552" t="str">
            <v/>
          </cell>
          <cell r="DD552" t="str">
            <v/>
          </cell>
          <cell r="DE552" t="str">
            <v/>
          </cell>
          <cell r="DF552" t="str">
            <v/>
          </cell>
          <cell r="DG552" t="str">
            <v/>
          </cell>
          <cell r="DH552" t="str">
            <v/>
          </cell>
          <cell r="DI552" t="str">
            <v/>
          </cell>
          <cell r="DJ552" t="str">
            <v/>
          </cell>
          <cell r="DK552" t="str">
            <v/>
          </cell>
          <cell r="DL552" t="str">
            <v/>
          </cell>
          <cell r="DM552" t="str">
            <v/>
          </cell>
          <cell r="DN552" t="str">
            <v/>
          </cell>
          <cell r="DO552" t="str">
            <v/>
          </cell>
          <cell r="DP552">
            <v>0</v>
          </cell>
          <cell r="DQ552" t="str">
            <v/>
          </cell>
          <cell r="DR552" t="str">
            <v/>
          </cell>
          <cell r="DS552" t="str">
            <v/>
          </cell>
          <cell r="DT552" t="str">
            <v/>
          </cell>
          <cell r="DU552" t="str">
            <v/>
          </cell>
          <cell r="DV552" t="str">
            <v/>
          </cell>
          <cell r="DW552" t="str">
            <v/>
          </cell>
          <cell r="DX552" t="str">
            <v/>
          </cell>
          <cell r="DY552" t="str">
            <v/>
          </cell>
          <cell r="DZ552" t="str">
            <v/>
          </cell>
          <cell r="EA552" t="str">
            <v/>
          </cell>
          <cell r="EB552" t="str">
            <v/>
          </cell>
          <cell r="EC552" t="str">
            <v/>
          </cell>
          <cell r="ED552" t="str">
            <v/>
          </cell>
          <cell r="EE552" t="str">
            <v/>
          </cell>
          <cell r="EF552" t="str">
            <v/>
          </cell>
          <cell r="EG552" t="str">
            <v/>
          </cell>
          <cell r="EH552" t="str">
            <v/>
          </cell>
          <cell r="EI552" t="str">
            <v/>
          </cell>
          <cell r="EJ552" t="str">
            <v/>
          </cell>
          <cell r="EK552" t="str">
            <v/>
          </cell>
          <cell r="EL552" t="str">
            <v/>
          </cell>
          <cell r="EM552" t="str">
            <v/>
          </cell>
          <cell r="EN552" t="str">
            <v/>
          </cell>
          <cell r="EO552" t="str">
            <v/>
          </cell>
          <cell r="EP552" t="str">
            <v/>
          </cell>
          <cell r="EQ552" t="str">
            <v/>
          </cell>
          <cell r="ER552" t="str">
            <v/>
          </cell>
          <cell r="ES552" t="str">
            <v/>
          </cell>
          <cell r="ET552" t="str">
            <v/>
          </cell>
          <cell r="EU552" t="str">
            <v/>
          </cell>
          <cell r="EV552" t="str">
            <v/>
          </cell>
          <cell r="EW552" t="str">
            <v/>
          </cell>
          <cell r="EX552" t="str">
            <v/>
          </cell>
          <cell r="EY552" t="str">
            <v/>
          </cell>
        </row>
        <row r="553"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  <cell r="BZ553" t="str">
            <v/>
          </cell>
          <cell r="CA553" t="str">
            <v/>
          </cell>
          <cell r="CB553" t="str">
            <v/>
          </cell>
          <cell r="CC553" t="str">
            <v/>
          </cell>
          <cell r="CD553" t="str">
            <v/>
          </cell>
          <cell r="CE553" t="str">
            <v/>
          </cell>
          <cell r="CF553" t="str">
            <v/>
          </cell>
          <cell r="CG553" t="str">
            <v/>
          </cell>
          <cell r="CH553" t="str">
            <v/>
          </cell>
          <cell r="CI553" t="str">
            <v/>
          </cell>
          <cell r="CJ553" t="str">
            <v/>
          </cell>
          <cell r="CK553" t="str">
            <v/>
          </cell>
          <cell r="CL553" t="str">
            <v/>
          </cell>
          <cell r="CM553" t="str">
            <v/>
          </cell>
          <cell r="CN553" t="str">
            <v/>
          </cell>
          <cell r="CO553" t="str">
            <v/>
          </cell>
          <cell r="CP553" t="str">
            <v/>
          </cell>
          <cell r="CQ553" t="str">
            <v/>
          </cell>
          <cell r="CR553" t="str">
            <v/>
          </cell>
          <cell r="CS553" t="str">
            <v/>
          </cell>
          <cell r="CT553" t="str">
            <v/>
          </cell>
          <cell r="CU553" t="str">
            <v/>
          </cell>
          <cell r="CV553" t="str">
            <v/>
          </cell>
          <cell r="CW553" t="str">
            <v/>
          </cell>
          <cell r="CX553" t="str">
            <v/>
          </cell>
          <cell r="CY553" t="str">
            <v/>
          </cell>
          <cell r="CZ553" t="str">
            <v/>
          </cell>
          <cell r="DA553" t="str">
            <v/>
          </cell>
          <cell r="DB553" t="str">
            <v/>
          </cell>
          <cell r="DC553" t="str">
            <v/>
          </cell>
          <cell r="DD553" t="str">
            <v/>
          </cell>
          <cell r="DE553" t="str">
            <v/>
          </cell>
          <cell r="DF553" t="str">
            <v/>
          </cell>
          <cell r="DG553" t="str">
            <v/>
          </cell>
          <cell r="DH553" t="str">
            <v/>
          </cell>
          <cell r="DI553" t="str">
            <v/>
          </cell>
          <cell r="DJ553" t="str">
            <v/>
          </cell>
          <cell r="DK553" t="str">
            <v/>
          </cell>
          <cell r="DL553" t="str">
            <v/>
          </cell>
          <cell r="DM553" t="str">
            <v/>
          </cell>
          <cell r="DN553" t="str">
            <v/>
          </cell>
          <cell r="DO553" t="str">
            <v/>
          </cell>
          <cell r="DP553" t="str">
            <v/>
          </cell>
          <cell r="DQ553" t="str">
            <v/>
          </cell>
          <cell r="DR553" t="str">
            <v/>
          </cell>
          <cell r="DS553" t="str">
            <v/>
          </cell>
          <cell r="DT553" t="str">
            <v/>
          </cell>
          <cell r="DU553" t="str">
            <v/>
          </cell>
          <cell r="DV553" t="str">
            <v/>
          </cell>
          <cell r="DW553" t="str">
            <v/>
          </cell>
          <cell r="DX553" t="str">
            <v/>
          </cell>
          <cell r="DY553">
            <v>1</v>
          </cell>
          <cell r="DZ553" t="str">
            <v/>
          </cell>
          <cell r="EA553" t="str">
            <v/>
          </cell>
          <cell r="EB553" t="str">
            <v/>
          </cell>
          <cell r="EC553" t="str">
            <v/>
          </cell>
          <cell r="ED553" t="str">
            <v/>
          </cell>
          <cell r="EE553" t="str">
            <v/>
          </cell>
          <cell r="EF553" t="str">
            <v/>
          </cell>
          <cell r="EG553" t="str">
            <v/>
          </cell>
          <cell r="EH553" t="str">
            <v/>
          </cell>
          <cell r="EI553" t="str">
            <v/>
          </cell>
          <cell r="EJ553" t="str">
            <v/>
          </cell>
          <cell r="EK553" t="str">
            <v/>
          </cell>
          <cell r="EL553" t="str">
            <v/>
          </cell>
          <cell r="EM553" t="str">
            <v/>
          </cell>
          <cell r="EN553" t="str">
            <v/>
          </cell>
          <cell r="EO553" t="str">
            <v/>
          </cell>
          <cell r="EP553" t="str">
            <v/>
          </cell>
          <cell r="EQ553" t="str">
            <v/>
          </cell>
          <cell r="ER553" t="str">
            <v/>
          </cell>
          <cell r="ES553" t="str">
            <v/>
          </cell>
          <cell r="ET553" t="str">
            <v/>
          </cell>
          <cell r="EU553" t="str">
            <v/>
          </cell>
          <cell r="EV553" t="str">
            <v/>
          </cell>
          <cell r="EW553" t="str">
            <v/>
          </cell>
          <cell r="EX553" t="str">
            <v/>
          </cell>
          <cell r="EY553" t="str">
            <v/>
          </cell>
        </row>
        <row r="554"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  <cell r="BZ554" t="str">
            <v/>
          </cell>
          <cell r="CA554" t="str">
            <v/>
          </cell>
          <cell r="CB554" t="str">
            <v/>
          </cell>
          <cell r="CC554" t="str">
            <v/>
          </cell>
          <cell r="CD554" t="str">
            <v/>
          </cell>
          <cell r="CE554" t="str">
            <v/>
          </cell>
          <cell r="CF554" t="str">
            <v/>
          </cell>
          <cell r="CG554" t="str">
            <v/>
          </cell>
          <cell r="CH554" t="str">
            <v/>
          </cell>
          <cell r="CI554" t="str">
            <v/>
          </cell>
          <cell r="CJ554" t="str">
            <v/>
          </cell>
          <cell r="CK554" t="str">
            <v/>
          </cell>
          <cell r="CL554" t="str">
            <v/>
          </cell>
          <cell r="CM554" t="str">
            <v/>
          </cell>
          <cell r="CN554" t="str">
            <v/>
          </cell>
          <cell r="CO554" t="str">
            <v/>
          </cell>
          <cell r="CP554" t="str">
            <v/>
          </cell>
          <cell r="CQ554" t="str">
            <v/>
          </cell>
          <cell r="CR554" t="str">
            <v/>
          </cell>
          <cell r="CS554" t="str">
            <v/>
          </cell>
          <cell r="CT554" t="str">
            <v/>
          </cell>
          <cell r="CU554" t="str">
            <v/>
          </cell>
          <cell r="CV554" t="str">
            <v/>
          </cell>
          <cell r="CW554" t="str">
            <v/>
          </cell>
          <cell r="CX554" t="str">
            <v/>
          </cell>
          <cell r="CY554" t="str">
            <v/>
          </cell>
          <cell r="CZ554" t="str">
            <v/>
          </cell>
          <cell r="DA554" t="str">
            <v/>
          </cell>
          <cell r="DB554" t="str">
            <v/>
          </cell>
          <cell r="DC554" t="str">
            <v/>
          </cell>
          <cell r="DD554" t="str">
            <v/>
          </cell>
          <cell r="DE554" t="str">
            <v/>
          </cell>
          <cell r="DF554" t="str">
            <v/>
          </cell>
          <cell r="DG554" t="str">
            <v/>
          </cell>
          <cell r="DH554" t="str">
            <v/>
          </cell>
          <cell r="DI554" t="str">
            <v/>
          </cell>
          <cell r="DJ554" t="str">
            <v/>
          </cell>
          <cell r="DK554" t="str">
            <v/>
          </cell>
          <cell r="DL554" t="str">
            <v/>
          </cell>
          <cell r="DM554" t="str">
            <v/>
          </cell>
          <cell r="DN554" t="str">
            <v/>
          </cell>
          <cell r="DO554" t="str">
            <v/>
          </cell>
          <cell r="DP554" t="str">
            <v/>
          </cell>
          <cell r="DQ554" t="str">
            <v/>
          </cell>
          <cell r="DR554" t="str">
            <v/>
          </cell>
          <cell r="DS554" t="str">
            <v/>
          </cell>
          <cell r="DT554" t="str">
            <v/>
          </cell>
          <cell r="DU554" t="str">
            <v/>
          </cell>
          <cell r="DV554" t="str">
            <v/>
          </cell>
          <cell r="DW554" t="str">
            <v/>
          </cell>
          <cell r="DX554" t="str">
            <v/>
          </cell>
          <cell r="DY554" t="str">
            <v/>
          </cell>
          <cell r="DZ554" t="str">
            <v/>
          </cell>
          <cell r="EA554" t="str">
            <v/>
          </cell>
          <cell r="EB554" t="str">
            <v/>
          </cell>
          <cell r="EC554" t="str">
            <v/>
          </cell>
          <cell r="ED554" t="str">
            <v/>
          </cell>
          <cell r="EE554" t="str">
            <v/>
          </cell>
          <cell r="EF554" t="str">
            <v/>
          </cell>
          <cell r="EG554" t="str">
            <v/>
          </cell>
          <cell r="EH554" t="str">
            <v/>
          </cell>
          <cell r="EI554" t="str">
            <v/>
          </cell>
          <cell r="EJ554" t="str">
            <v/>
          </cell>
          <cell r="EK554" t="str">
            <v/>
          </cell>
          <cell r="EL554" t="str">
            <v/>
          </cell>
          <cell r="EM554" t="str">
            <v/>
          </cell>
          <cell r="EN554" t="str">
            <v/>
          </cell>
          <cell r="EO554" t="str">
            <v/>
          </cell>
          <cell r="EP554" t="str">
            <v/>
          </cell>
          <cell r="EQ554" t="str">
            <v/>
          </cell>
          <cell r="ER554" t="str">
            <v/>
          </cell>
          <cell r="ES554" t="str">
            <v/>
          </cell>
          <cell r="ET554" t="str">
            <v/>
          </cell>
          <cell r="EU554" t="str">
            <v/>
          </cell>
          <cell r="EV554" t="str">
            <v/>
          </cell>
          <cell r="EW554" t="str">
            <v/>
          </cell>
          <cell r="EX554" t="str">
            <v/>
          </cell>
          <cell r="EY554">
            <v>0.05</v>
          </cell>
        </row>
        <row r="561"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  <cell r="BZ561" t="str">
            <v/>
          </cell>
          <cell r="CA561" t="str">
            <v/>
          </cell>
          <cell r="CB561" t="str">
            <v/>
          </cell>
          <cell r="CC561" t="str">
            <v/>
          </cell>
          <cell r="CD561" t="str">
            <v/>
          </cell>
          <cell r="CE561" t="str">
            <v/>
          </cell>
          <cell r="CF561" t="str">
            <v/>
          </cell>
          <cell r="CG561" t="str">
            <v/>
          </cell>
          <cell r="CH561" t="str">
            <v/>
          </cell>
          <cell r="CI561" t="str">
            <v/>
          </cell>
          <cell r="CJ561" t="str">
            <v/>
          </cell>
          <cell r="CK561" t="str">
            <v/>
          </cell>
          <cell r="CL561" t="str">
            <v/>
          </cell>
          <cell r="CM561" t="str">
            <v/>
          </cell>
          <cell r="CN561" t="str">
            <v/>
          </cell>
          <cell r="CO561" t="str">
            <v/>
          </cell>
          <cell r="CP561" t="str">
            <v/>
          </cell>
          <cell r="CQ561" t="str">
            <v/>
          </cell>
          <cell r="CR561" t="str">
            <v/>
          </cell>
          <cell r="CS561" t="str">
            <v/>
          </cell>
          <cell r="CT561" t="str">
            <v/>
          </cell>
          <cell r="CU561" t="str">
            <v/>
          </cell>
          <cell r="CV561" t="str">
            <v/>
          </cell>
          <cell r="CW561" t="str">
            <v/>
          </cell>
          <cell r="CX561" t="str">
            <v/>
          </cell>
          <cell r="CY561" t="str">
            <v/>
          </cell>
          <cell r="CZ561" t="str">
            <v/>
          </cell>
          <cell r="DA561" t="str">
            <v/>
          </cell>
          <cell r="DB561" t="str">
            <v/>
          </cell>
          <cell r="DC561" t="str">
            <v/>
          </cell>
          <cell r="DD561" t="str">
            <v/>
          </cell>
          <cell r="DE561" t="str">
            <v/>
          </cell>
          <cell r="DF561" t="str">
            <v/>
          </cell>
          <cell r="DG561" t="str">
            <v/>
          </cell>
          <cell r="DH561" t="str">
            <v/>
          </cell>
          <cell r="DI561" t="str">
            <v/>
          </cell>
          <cell r="DJ561" t="str">
            <v/>
          </cell>
          <cell r="DK561" t="str">
            <v/>
          </cell>
          <cell r="DL561" t="str">
            <v/>
          </cell>
          <cell r="DM561" t="str">
            <v/>
          </cell>
          <cell r="DN561" t="str">
            <v/>
          </cell>
          <cell r="DO561" t="str">
            <v/>
          </cell>
          <cell r="DP561" t="str">
            <v/>
          </cell>
          <cell r="DQ561" t="str">
            <v/>
          </cell>
          <cell r="DR561" t="str">
            <v/>
          </cell>
          <cell r="DS561" t="str">
            <v/>
          </cell>
          <cell r="DT561" t="str">
            <v/>
          </cell>
          <cell r="DU561" t="str">
            <v/>
          </cell>
          <cell r="DV561" t="str">
            <v/>
          </cell>
          <cell r="DW561" t="str">
            <v/>
          </cell>
          <cell r="DX561" t="str">
            <v/>
          </cell>
          <cell r="DY561" t="str">
            <v/>
          </cell>
          <cell r="DZ561">
            <v>1</v>
          </cell>
          <cell r="EA561" t="str">
            <v/>
          </cell>
          <cell r="EB561" t="str">
            <v/>
          </cell>
          <cell r="EC561" t="str">
            <v/>
          </cell>
          <cell r="ED561" t="str">
            <v/>
          </cell>
          <cell r="EE561" t="str">
            <v/>
          </cell>
          <cell r="EF561" t="str">
            <v/>
          </cell>
          <cell r="EG561" t="str">
            <v/>
          </cell>
          <cell r="EH561" t="str">
            <v/>
          </cell>
          <cell r="EI561" t="str">
            <v/>
          </cell>
          <cell r="EJ561" t="str">
            <v/>
          </cell>
          <cell r="EK561" t="str">
            <v/>
          </cell>
          <cell r="EL561" t="str">
            <v/>
          </cell>
          <cell r="EM561" t="str">
            <v/>
          </cell>
          <cell r="EN561" t="str">
            <v/>
          </cell>
          <cell r="EO561" t="str">
            <v/>
          </cell>
          <cell r="EP561" t="str">
            <v/>
          </cell>
          <cell r="EQ561" t="str">
            <v/>
          </cell>
          <cell r="ER561" t="str">
            <v/>
          </cell>
          <cell r="ES561" t="str">
            <v/>
          </cell>
          <cell r="ET561" t="str">
            <v/>
          </cell>
          <cell r="EU561" t="str">
            <v/>
          </cell>
          <cell r="EV561" t="str">
            <v/>
          </cell>
          <cell r="EW561" t="str">
            <v/>
          </cell>
          <cell r="EX561" t="str">
            <v/>
          </cell>
          <cell r="EY561" t="str">
            <v/>
          </cell>
        </row>
        <row r="562"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  <cell r="BZ562" t="str">
            <v/>
          </cell>
          <cell r="CA562" t="str">
            <v/>
          </cell>
          <cell r="CB562" t="str">
            <v/>
          </cell>
          <cell r="CC562" t="str">
            <v/>
          </cell>
          <cell r="CD562" t="str">
            <v/>
          </cell>
          <cell r="CE562" t="str">
            <v/>
          </cell>
          <cell r="CF562" t="str">
            <v/>
          </cell>
          <cell r="CG562" t="str">
            <v/>
          </cell>
          <cell r="CH562" t="str">
            <v/>
          </cell>
          <cell r="CI562" t="str">
            <v/>
          </cell>
          <cell r="CJ562" t="str">
            <v/>
          </cell>
          <cell r="CK562" t="str">
            <v/>
          </cell>
          <cell r="CL562" t="str">
            <v/>
          </cell>
          <cell r="CM562" t="str">
            <v/>
          </cell>
          <cell r="CN562" t="str">
            <v/>
          </cell>
          <cell r="CO562" t="str">
            <v/>
          </cell>
          <cell r="CP562" t="str">
            <v/>
          </cell>
          <cell r="CQ562" t="str">
            <v/>
          </cell>
          <cell r="CR562" t="str">
            <v/>
          </cell>
          <cell r="CS562" t="str">
            <v/>
          </cell>
          <cell r="CT562" t="str">
            <v/>
          </cell>
          <cell r="CU562" t="str">
            <v/>
          </cell>
          <cell r="CV562" t="str">
            <v/>
          </cell>
          <cell r="CW562" t="str">
            <v/>
          </cell>
          <cell r="CX562" t="str">
            <v/>
          </cell>
          <cell r="CY562" t="str">
            <v/>
          </cell>
          <cell r="CZ562" t="str">
            <v/>
          </cell>
          <cell r="DA562" t="str">
            <v/>
          </cell>
          <cell r="DB562" t="str">
            <v/>
          </cell>
          <cell r="DC562" t="str">
            <v/>
          </cell>
          <cell r="DD562" t="str">
            <v/>
          </cell>
          <cell r="DE562" t="str">
            <v/>
          </cell>
          <cell r="DF562" t="str">
            <v/>
          </cell>
          <cell r="DG562" t="str">
            <v/>
          </cell>
          <cell r="DH562" t="str">
            <v/>
          </cell>
          <cell r="DI562" t="str">
            <v/>
          </cell>
          <cell r="DJ562" t="str">
            <v/>
          </cell>
          <cell r="DK562" t="str">
            <v/>
          </cell>
          <cell r="DL562" t="str">
            <v/>
          </cell>
          <cell r="DM562" t="str">
            <v/>
          </cell>
          <cell r="DN562" t="str">
            <v/>
          </cell>
          <cell r="DO562" t="str">
            <v/>
          </cell>
          <cell r="DP562" t="str">
            <v/>
          </cell>
          <cell r="DQ562" t="str">
            <v/>
          </cell>
          <cell r="DR562" t="str">
            <v/>
          </cell>
          <cell r="DS562">
            <v>1</v>
          </cell>
          <cell r="DT562" t="str">
            <v/>
          </cell>
          <cell r="DU562" t="str">
            <v/>
          </cell>
          <cell r="DV562" t="str">
            <v/>
          </cell>
          <cell r="DW562" t="str">
            <v/>
          </cell>
          <cell r="DX562" t="str">
            <v/>
          </cell>
          <cell r="DY562" t="str">
            <v/>
          </cell>
          <cell r="DZ562" t="str">
            <v/>
          </cell>
          <cell r="EA562" t="str">
            <v/>
          </cell>
          <cell r="EB562" t="str">
            <v/>
          </cell>
          <cell r="EC562" t="str">
            <v/>
          </cell>
          <cell r="ED562" t="str">
            <v/>
          </cell>
          <cell r="EE562" t="str">
            <v/>
          </cell>
          <cell r="EF562" t="str">
            <v/>
          </cell>
          <cell r="EG562" t="str">
            <v/>
          </cell>
          <cell r="EH562" t="str">
            <v/>
          </cell>
          <cell r="EI562" t="str">
            <v/>
          </cell>
          <cell r="EJ562" t="str">
            <v/>
          </cell>
          <cell r="EK562" t="str">
            <v/>
          </cell>
          <cell r="EL562" t="str">
            <v/>
          </cell>
          <cell r="EM562" t="str">
            <v/>
          </cell>
          <cell r="EN562" t="str">
            <v/>
          </cell>
          <cell r="EO562" t="str">
            <v/>
          </cell>
          <cell r="EP562" t="str">
            <v/>
          </cell>
          <cell r="EQ562" t="str">
            <v/>
          </cell>
          <cell r="ER562" t="str">
            <v/>
          </cell>
          <cell r="ES562" t="str">
            <v/>
          </cell>
          <cell r="ET562" t="str">
            <v/>
          </cell>
          <cell r="EU562" t="str">
            <v/>
          </cell>
          <cell r="EV562" t="str">
            <v/>
          </cell>
          <cell r="EW562" t="str">
            <v/>
          </cell>
          <cell r="EX562" t="str">
            <v/>
          </cell>
          <cell r="EY562" t="str">
            <v/>
          </cell>
        </row>
        <row r="563"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  <cell r="BP563" t="str">
            <v/>
          </cell>
          <cell r="BQ563" t="str">
            <v/>
          </cell>
          <cell r="BR563" t="str">
            <v/>
          </cell>
          <cell r="BS563" t="str">
            <v/>
          </cell>
          <cell r="BT563" t="str">
            <v/>
          </cell>
          <cell r="BU563" t="str">
            <v/>
          </cell>
          <cell r="BV563" t="str">
            <v/>
          </cell>
          <cell r="BW563" t="str">
            <v/>
          </cell>
          <cell r="BX563" t="str">
            <v/>
          </cell>
          <cell r="BY563" t="str">
            <v/>
          </cell>
          <cell r="BZ563" t="str">
            <v/>
          </cell>
          <cell r="CA563" t="str">
            <v/>
          </cell>
          <cell r="CB563" t="str">
            <v/>
          </cell>
          <cell r="CC563" t="str">
            <v/>
          </cell>
          <cell r="CD563" t="str">
            <v/>
          </cell>
          <cell r="CE563" t="str">
            <v/>
          </cell>
          <cell r="CF563" t="str">
            <v/>
          </cell>
          <cell r="CG563" t="str">
            <v/>
          </cell>
          <cell r="CH563" t="str">
            <v/>
          </cell>
          <cell r="CI563" t="str">
            <v/>
          </cell>
          <cell r="CJ563" t="str">
            <v/>
          </cell>
          <cell r="CK563" t="str">
            <v/>
          </cell>
          <cell r="CL563" t="str">
            <v/>
          </cell>
          <cell r="CM563" t="str">
            <v/>
          </cell>
          <cell r="CN563" t="str">
            <v/>
          </cell>
          <cell r="CO563" t="str">
            <v/>
          </cell>
          <cell r="CP563" t="str">
            <v/>
          </cell>
          <cell r="CQ563" t="str">
            <v/>
          </cell>
          <cell r="CR563" t="str">
            <v/>
          </cell>
          <cell r="CS563" t="str">
            <v/>
          </cell>
          <cell r="CT563" t="str">
            <v/>
          </cell>
          <cell r="CU563" t="str">
            <v/>
          </cell>
          <cell r="CV563" t="str">
            <v/>
          </cell>
          <cell r="CW563" t="str">
            <v/>
          </cell>
          <cell r="CX563" t="str">
            <v/>
          </cell>
          <cell r="CY563" t="str">
            <v/>
          </cell>
          <cell r="CZ563" t="str">
            <v/>
          </cell>
          <cell r="DA563" t="str">
            <v/>
          </cell>
          <cell r="DB563" t="str">
            <v/>
          </cell>
          <cell r="DC563" t="str">
            <v/>
          </cell>
          <cell r="DD563" t="str">
            <v/>
          </cell>
          <cell r="DE563" t="str">
            <v/>
          </cell>
          <cell r="DF563" t="str">
            <v/>
          </cell>
          <cell r="DG563" t="str">
            <v/>
          </cell>
          <cell r="DH563" t="str">
            <v/>
          </cell>
          <cell r="DI563" t="str">
            <v/>
          </cell>
          <cell r="DJ563" t="str">
            <v/>
          </cell>
          <cell r="DK563" t="str">
            <v/>
          </cell>
          <cell r="DL563" t="str">
            <v/>
          </cell>
          <cell r="DM563" t="str">
            <v/>
          </cell>
          <cell r="DN563">
            <v>1</v>
          </cell>
          <cell r="DO563" t="str">
            <v/>
          </cell>
          <cell r="DP563" t="str">
            <v/>
          </cell>
          <cell r="DQ563" t="str">
            <v/>
          </cell>
          <cell r="DR563" t="str">
            <v/>
          </cell>
          <cell r="DS563" t="str">
            <v/>
          </cell>
          <cell r="DT563" t="str">
            <v/>
          </cell>
          <cell r="DU563" t="str">
            <v/>
          </cell>
          <cell r="DV563" t="str">
            <v/>
          </cell>
          <cell r="DW563" t="str">
            <v/>
          </cell>
          <cell r="DX563" t="str">
            <v/>
          </cell>
          <cell r="DY563" t="str">
            <v/>
          </cell>
          <cell r="DZ563" t="str">
            <v/>
          </cell>
          <cell r="EA563" t="str">
            <v/>
          </cell>
          <cell r="EB563" t="str">
            <v/>
          </cell>
          <cell r="EC563" t="str">
            <v/>
          </cell>
          <cell r="ED563" t="str">
            <v/>
          </cell>
          <cell r="EE563" t="str">
            <v/>
          </cell>
          <cell r="EF563" t="str">
            <v/>
          </cell>
          <cell r="EG563" t="str">
            <v/>
          </cell>
          <cell r="EH563" t="str">
            <v/>
          </cell>
          <cell r="EI563" t="str">
            <v/>
          </cell>
          <cell r="EJ563" t="str">
            <v/>
          </cell>
          <cell r="EK563" t="str">
            <v/>
          </cell>
          <cell r="EL563" t="str">
            <v/>
          </cell>
          <cell r="EM563" t="str">
            <v/>
          </cell>
          <cell r="EN563" t="str">
            <v/>
          </cell>
          <cell r="EO563" t="str">
            <v/>
          </cell>
          <cell r="EP563" t="str">
            <v/>
          </cell>
          <cell r="EQ563" t="str">
            <v/>
          </cell>
          <cell r="ER563" t="str">
            <v/>
          </cell>
          <cell r="ES563" t="str">
            <v/>
          </cell>
          <cell r="ET563" t="str">
            <v/>
          </cell>
          <cell r="EU563" t="str">
            <v/>
          </cell>
          <cell r="EV563" t="str">
            <v/>
          </cell>
          <cell r="EW563" t="str">
            <v/>
          </cell>
          <cell r="EX563" t="str">
            <v/>
          </cell>
          <cell r="EY563" t="str">
            <v/>
          </cell>
        </row>
        <row r="564"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  <cell r="BP564" t="str">
            <v/>
          </cell>
          <cell r="BQ564" t="str">
            <v/>
          </cell>
          <cell r="BR564" t="str">
            <v/>
          </cell>
          <cell r="BS564" t="str">
            <v/>
          </cell>
          <cell r="BT564" t="str">
            <v/>
          </cell>
          <cell r="BU564" t="str">
            <v/>
          </cell>
          <cell r="BV564" t="str">
            <v/>
          </cell>
          <cell r="BW564" t="str">
            <v/>
          </cell>
          <cell r="BX564" t="str">
            <v/>
          </cell>
          <cell r="BY564" t="str">
            <v/>
          </cell>
          <cell r="BZ564" t="str">
            <v/>
          </cell>
          <cell r="CA564" t="str">
            <v/>
          </cell>
          <cell r="CB564" t="str">
            <v/>
          </cell>
          <cell r="CC564" t="str">
            <v/>
          </cell>
          <cell r="CD564" t="str">
            <v/>
          </cell>
          <cell r="CE564" t="str">
            <v/>
          </cell>
          <cell r="CF564" t="str">
            <v/>
          </cell>
          <cell r="CG564" t="str">
            <v/>
          </cell>
          <cell r="CH564" t="str">
            <v/>
          </cell>
          <cell r="CI564" t="str">
            <v/>
          </cell>
          <cell r="CJ564" t="str">
            <v/>
          </cell>
          <cell r="CK564" t="str">
            <v/>
          </cell>
          <cell r="CL564" t="str">
            <v/>
          </cell>
          <cell r="CM564" t="str">
            <v/>
          </cell>
          <cell r="CN564" t="str">
            <v/>
          </cell>
          <cell r="CO564" t="str">
            <v/>
          </cell>
          <cell r="CP564" t="str">
            <v/>
          </cell>
          <cell r="CQ564" t="str">
            <v/>
          </cell>
          <cell r="CR564" t="str">
            <v/>
          </cell>
          <cell r="CS564" t="str">
            <v/>
          </cell>
          <cell r="CT564" t="str">
            <v/>
          </cell>
          <cell r="CU564" t="str">
            <v/>
          </cell>
          <cell r="CV564" t="str">
            <v/>
          </cell>
          <cell r="CW564" t="str">
            <v/>
          </cell>
          <cell r="CX564" t="str">
            <v/>
          </cell>
          <cell r="CY564" t="str">
            <v/>
          </cell>
          <cell r="CZ564" t="str">
            <v/>
          </cell>
          <cell r="DA564" t="str">
            <v/>
          </cell>
          <cell r="DB564" t="str">
            <v/>
          </cell>
          <cell r="DC564" t="str">
            <v/>
          </cell>
          <cell r="DD564" t="str">
            <v/>
          </cell>
          <cell r="DE564" t="str">
            <v/>
          </cell>
          <cell r="DF564" t="str">
            <v/>
          </cell>
          <cell r="DG564" t="str">
            <v/>
          </cell>
          <cell r="DH564" t="str">
            <v/>
          </cell>
          <cell r="DI564" t="str">
            <v/>
          </cell>
          <cell r="DJ564" t="str">
            <v/>
          </cell>
          <cell r="DK564" t="str">
            <v/>
          </cell>
          <cell r="DL564" t="str">
            <v/>
          </cell>
          <cell r="DM564" t="str">
            <v/>
          </cell>
          <cell r="DN564" t="str">
            <v/>
          </cell>
          <cell r="DO564" t="str">
            <v/>
          </cell>
          <cell r="DP564" t="str">
            <v/>
          </cell>
          <cell r="DQ564" t="str">
            <v/>
          </cell>
          <cell r="DR564" t="str">
            <v/>
          </cell>
          <cell r="DS564" t="str">
            <v/>
          </cell>
          <cell r="DT564" t="str">
            <v/>
          </cell>
          <cell r="DU564" t="str">
            <v/>
          </cell>
          <cell r="DV564" t="str">
            <v/>
          </cell>
          <cell r="DW564" t="str">
            <v/>
          </cell>
          <cell r="DX564" t="str">
            <v/>
          </cell>
          <cell r="DY564">
            <v>1</v>
          </cell>
          <cell r="DZ564" t="str">
            <v/>
          </cell>
          <cell r="EA564" t="str">
            <v/>
          </cell>
          <cell r="EB564" t="str">
            <v/>
          </cell>
          <cell r="EC564" t="str">
            <v/>
          </cell>
          <cell r="ED564" t="str">
            <v/>
          </cell>
          <cell r="EE564" t="str">
            <v/>
          </cell>
          <cell r="EF564" t="str">
            <v/>
          </cell>
          <cell r="EG564" t="str">
            <v/>
          </cell>
          <cell r="EH564" t="str">
            <v/>
          </cell>
          <cell r="EI564" t="str">
            <v/>
          </cell>
          <cell r="EJ564" t="str">
            <v/>
          </cell>
          <cell r="EK564" t="str">
            <v/>
          </cell>
          <cell r="EL564" t="str">
            <v/>
          </cell>
          <cell r="EM564" t="str">
            <v/>
          </cell>
          <cell r="EN564" t="str">
            <v/>
          </cell>
          <cell r="EO564" t="str">
            <v/>
          </cell>
          <cell r="EP564" t="str">
            <v/>
          </cell>
          <cell r="EQ564" t="str">
            <v/>
          </cell>
          <cell r="ER564" t="str">
            <v/>
          </cell>
          <cell r="ES564" t="str">
            <v/>
          </cell>
          <cell r="ET564" t="str">
            <v/>
          </cell>
          <cell r="EU564" t="str">
            <v/>
          </cell>
          <cell r="EV564" t="str">
            <v/>
          </cell>
          <cell r="EW564" t="str">
            <v/>
          </cell>
          <cell r="EX564" t="str">
            <v/>
          </cell>
          <cell r="EY564" t="str">
            <v/>
          </cell>
        </row>
        <row r="565"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  <cell r="BP565" t="str">
            <v/>
          </cell>
          <cell r="BQ565" t="str">
            <v/>
          </cell>
          <cell r="BR565" t="str">
            <v/>
          </cell>
          <cell r="BS565" t="str">
            <v/>
          </cell>
          <cell r="BT565" t="str">
            <v/>
          </cell>
          <cell r="BU565" t="str">
            <v/>
          </cell>
          <cell r="BV565" t="str">
            <v/>
          </cell>
          <cell r="BW565" t="str">
            <v/>
          </cell>
          <cell r="BX565" t="str">
            <v/>
          </cell>
          <cell r="BY565" t="str">
            <v/>
          </cell>
          <cell r="BZ565" t="str">
            <v/>
          </cell>
          <cell r="CA565" t="str">
            <v/>
          </cell>
          <cell r="CB565" t="str">
            <v/>
          </cell>
          <cell r="CC565" t="str">
            <v/>
          </cell>
          <cell r="CD565" t="str">
            <v/>
          </cell>
          <cell r="CE565" t="str">
            <v/>
          </cell>
          <cell r="CF565" t="str">
            <v/>
          </cell>
          <cell r="CG565" t="str">
            <v/>
          </cell>
          <cell r="CH565" t="str">
            <v/>
          </cell>
          <cell r="CI565" t="str">
            <v/>
          </cell>
          <cell r="CJ565" t="str">
            <v/>
          </cell>
          <cell r="CK565" t="str">
            <v/>
          </cell>
          <cell r="CL565" t="str">
            <v/>
          </cell>
          <cell r="CM565" t="str">
            <v/>
          </cell>
          <cell r="CN565" t="str">
            <v/>
          </cell>
          <cell r="CO565" t="str">
            <v/>
          </cell>
          <cell r="CP565" t="str">
            <v/>
          </cell>
          <cell r="CQ565" t="str">
            <v/>
          </cell>
          <cell r="CR565" t="str">
            <v/>
          </cell>
          <cell r="CS565" t="str">
            <v/>
          </cell>
          <cell r="CT565" t="str">
            <v/>
          </cell>
          <cell r="CU565" t="str">
            <v/>
          </cell>
          <cell r="CV565" t="str">
            <v/>
          </cell>
          <cell r="CW565" t="str">
            <v/>
          </cell>
          <cell r="CX565" t="str">
            <v/>
          </cell>
          <cell r="CY565" t="str">
            <v/>
          </cell>
          <cell r="CZ565" t="str">
            <v/>
          </cell>
          <cell r="DA565" t="str">
            <v/>
          </cell>
          <cell r="DB565" t="str">
            <v/>
          </cell>
          <cell r="DC565" t="str">
            <v/>
          </cell>
          <cell r="DD565" t="str">
            <v/>
          </cell>
          <cell r="DE565" t="str">
            <v/>
          </cell>
          <cell r="DF565" t="str">
            <v/>
          </cell>
          <cell r="DG565" t="str">
            <v/>
          </cell>
          <cell r="DH565" t="str">
            <v/>
          </cell>
          <cell r="DI565" t="str">
            <v/>
          </cell>
          <cell r="DJ565" t="str">
            <v/>
          </cell>
          <cell r="DK565" t="str">
            <v/>
          </cell>
          <cell r="DL565" t="str">
            <v/>
          </cell>
          <cell r="DM565" t="str">
            <v/>
          </cell>
          <cell r="DN565" t="str">
            <v/>
          </cell>
          <cell r="DO565" t="str">
            <v/>
          </cell>
          <cell r="DP565">
            <v>0</v>
          </cell>
          <cell r="DQ565" t="str">
            <v/>
          </cell>
          <cell r="DR565" t="str">
            <v/>
          </cell>
          <cell r="DS565" t="str">
            <v/>
          </cell>
          <cell r="DT565" t="str">
            <v/>
          </cell>
          <cell r="DU565" t="str">
            <v/>
          </cell>
          <cell r="DV565" t="str">
            <v/>
          </cell>
          <cell r="DW565" t="str">
            <v/>
          </cell>
          <cell r="DX565" t="str">
            <v/>
          </cell>
          <cell r="DY565" t="str">
            <v/>
          </cell>
          <cell r="DZ565" t="str">
            <v/>
          </cell>
          <cell r="EA565" t="str">
            <v/>
          </cell>
          <cell r="EB565" t="str">
            <v/>
          </cell>
          <cell r="EC565" t="str">
            <v/>
          </cell>
          <cell r="ED565" t="str">
            <v/>
          </cell>
          <cell r="EE565" t="str">
            <v/>
          </cell>
          <cell r="EF565" t="str">
            <v/>
          </cell>
          <cell r="EG565" t="str">
            <v/>
          </cell>
          <cell r="EH565" t="str">
            <v/>
          </cell>
          <cell r="EI565" t="str">
            <v/>
          </cell>
          <cell r="EJ565" t="str">
            <v/>
          </cell>
          <cell r="EK565" t="str">
            <v/>
          </cell>
          <cell r="EL565" t="str">
            <v/>
          </cell>
          <cell r="EM565" t="str">
            <v/>
          </cell>
          <cell r="EN565" t="str">
            <v/>
          </cell>
          <cell r="EO565" t="str">
            <v/>
          </cell>
          <cell r="EP565" t="str">
            <v/>
          </cell>
          <cell r="EQ565" t="str">
            <v/>
          </cell>
          <cell r="ER565" t="str">
            <v/>
          </cell>
          <cell r="ES565" t="str">
            <v/>
          </cell>
          <cell r="ET565" t="str">
            <v/>
          </cell>
          <cell r="EU565" t="str">
            <v/>
          </cell>
          <cell r="EV565" t="str">
            <v/>
          </cell>
          <cell r="EW565" t="str">
            <v/>
          </cell>
          <cell r="EX565" t="str">
            <v/>
          </cell>
          <cell r="EY565" t="str">
            <v/>
          </cell>
        </row>
        <row r="566"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  <cell r="BI566" t="str">
            <v/>
          </cell>
          <cell r="BJ566" t="str">
            <v/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  <cell r="BP566" t="str">
            <v/>
          </cell>
          <cell r="BQ566" t="str">
            <v/>
          </cell>
          <cell r="BR566" t="str">
            <v/>
          </cell>
          <cell r="BS566" t="str">
            <v/>
          </cell>
          <cell r="BT566" t="str">
            <v/>
          </cell>
          <cell r="BU566" t="str">
            <v/>
          </cell>
          <cell r="BV566" t="str">
            <v/>
          </cell>
          <cell r="BW566" t="str">
            <v/>
          </cell>
          <cell r="BX566" t="str">
            <v/>
          </cell>
          <cell r="BY566" t="str">
            <v/>
          </cell>
          <cell r="BZ566" t="str">
            <v/>
          </cell>
          <cell r="CA566" t="str">
            <v/>
          </cell>
          <cell r="CB566" t="str">
            <v/>
          </cell>
          <cell r="CC566" t="str">
            <v/>
          </cell>
          <cell r="CD566" t="str">
            <v/>
          </cell>
          <cell r="CE566" t="str">
            <v/>
          </cell>
          <cell r="CF566" t="str">
            <v/>
          </cell>
          <cell r="CG566" t="str">
            <v/>
          </cell>
          <cell r="CH566" t="str">
            <v/>
          </cell>
          <cell r="CI566" t="str">
            <v/>
          </cell>
          <cell r="CJ566" t="str">
            <v/>
          </cell>
          <cell r="CK566" t="str">
            <v/>
          </cell>
          <cell r="CL566" t="str">
            <v/>
          </cell>
          <cell r="CM566" t="str">
            <v/>
          </cell>
          <cell r="CN566" t="str">
            <v/>
          </cell>
          <cell r="CO566" t="str">
            <v/>
          </cell>
          <cell r="CP566" t="str">
            <v/>
          </cell>
          <cell r="CQ566" t="str">
            <v/>
          </cell>
          <cell r="CR566" t="str">
            <v/>
          </cell>
          <cell r="CS566" t="str">
            <v/>
          </cell>
          <cell r="CT566" t="str">
            <v/>
          </cell>
          <cell r="CU566" t="str">
            <v/>
          </cell>
          <cell r="CV566" t="str">
            <v/>
          </cell>
          <cell r="CW566" t="str">
            <v/>
          </cell>
          <cell r="CX566" t="str">
            <v/>
          </cell>
          <cell r="CY566" t="str">
            <v/>
          </cell>
          <cell r="CZ566" t="str">
            <v/>
          </cell>
          <cell r="DA566" t="str">
            <v/>
          </cell>
          <cell r="DB566" t="str">
            <v/>
          </cell>
          <cell r="DC566" t="str">
            <v/>
          </cell>
          <cell r="DD566" t="str">
            <v/>
          </cell>
          <cell r="DE566" t="str">
            <v/>
          </cell>
          <cell r="DF566" t="str">
            <v/>
          </cell>
          <cell r="DG566" t="str">
            <v/>
          </cell>
          <cell r="DH566" t="str">
            <v/>
          </cell>
          <cell r="DI566" t="str">
            <v/>
          </cell>
          <cell r="DJ566" t="str">
            <v/>
          </cell>
          <cell r="DK566" t="str">
            <v/>
          </cell>
          <cell r="DL566" t="str">
            <v/>
          </cell>
          <cell r="DM566" t="str">
            <v/>
          </cell>
          <cell r="DN566" t="str">
            <v/>
          </cell>
          <cell r="DO566" t="str">
            <v/>
          </cell>
          <cell r="DP566" t="str">
            <v/>
          </cell>
          <cell r="DQ566" t="str">
            <v/>
          </cell>
          <cell r="DR566" t="str">
            <v/>
          </cell>
          <cell r="DS566" t="str">
            <v/>
          </cell>
          <cell r="DT566" t="str">
            <v/>
          </cell>
          <cell r="DU566" t="str">
            <v/>
          </cell>
          <cell r="DV566" t="str">
            <v/>
          </cell>
          <cell r="DW566" t="str">
            <v/>
          </cell>
          <cell r="DX566" t="str">
            <v/>
          </cell>
          <cell r="DY566" t="str">
            <v/>
          </cell>
          <cell r="DZ566" t="str">
            <v/>
          </cell>
          <cell r="EA566" t="str">
            <v/>
          </cell>
          <cell r="EB566" t="str">
            <v/>
          </cell>
          <cell r="EC566" t="str">
            <v/>
          </cell>
          <cell r="ED566" t="str">
            <v/>
          </cell>
          <cell r="EE566" t="str">
            <v/>
          </cell>
          <cell r="EF566" t="str">
            <v/>
          </cell>
          <cell r="EG566" t="str">
            <v/>
          </cell>
          <cell r="EH566" t="str">
            <v/>
          </cell>
          <cell r="EI566" t="str">
            <v/>
          </cell>
          <cell r="EJ566" t="str">
            <v/>
          </cell>
          <cell r="EK566" t="str">
            <v/>
          </cell>
          <cell r="EL566" t="str">
            <v/>
          </cell>
          <cell r="EM566" t="str">
            <v/>
          </cell>
          <cell r="EN566" t="str">
            <v/>
          </cell>
          <cell r="EO566" t="str">
            <v/>
          </cell>
          <cell r="EP566" t="str">
            <v/>
          </cell>
          <cell r="EQ566" t="str">
            <v/>
          </cell>
          <cell r="ER566" t="str">
            <v/>
          </cell>
          <cell r="ES566" t="str">
            <v/>
          </cell>
          <cell r="ET566" t="str">
            <v/>
          </cell>
          <cell r="EU566" t="str">
            <v/>
          </cell>
          <cell r="EV566" t="str">
            <v/>
          </cell>
          <cell r="EW566" t="str">
            <v/>
          </cell>
          <cell r="EX566" t="str">
            <v/>
          </cell>
          <cell r="EY566">
            <v>0.05</v>
          </cell>
        </row>
        <row r="573"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 t="str">
            <v/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  <cell r="BP573" t="str">
            <v/>
          </cell>
          <cell r="BQ573" t="str">
            <v/>
          </cell>
          <cell r="BR573" t="str">
            <v/>
          </cell>
          <cell r="BS573" t="str">
            <v/>
          </cell>
          <cell r="BT573" t="str">
            <v/>
          </cell>
          <cell r="BU573" t="str">
            <v/>
          </cell>
          <cell r="BV573" t="str">
            <v/>
          </cell>
          <cell r="BW573" t="str">
            <v/>
          </cell>
          <cell r="BX573" t="str">
            <v/>
          </cell>
          <cell r="BY573" t="str">
            <v/>
          </cell>
          <cell r="BZ573" t="str">
            <v/>
          </cell>
          <cell r="CA573" t="str">
            <v/>
          </cell>
          <cell r="CB573" t="str">
            <v/>
          </cell>
          <cell r="CC573" t="str">
            <v/>
          </cell>
          <cell r="CD573" t="str">
            <v/>
          </cell>
          <cell r="CE573" t="str">
            <v/>
          </cell>
          <cell r="CF573" t="str">
            <v/>
          </cell>
          <cell r="CG573" t="str">
            <v/>
          </cell>
          <cell r="CH573" t="str">
            <v/>
          </cell>
          <cell r="CI573" t="str">
            <v/>
          </cell>
          <cell r="CJ573" t="str">
            <v/>
          </cell>
          <cell r="CK573" t="str">
            <v/>
          </cell>
          <cell r="CL573" t="str">
            <v/>
          </cell>
          <cell r="CM573" t="str">
            <v/>
          </cell>
          <cell r="CN573" t="str">
            <v/>
          </cell>
          <cell r="CO573" t="str">
            <v/>
          </cell>
          <cell r="CP573" t="str">
            <v/>
          </cell>
          <cell r="CQ573" t="str">
            <v/>
          </cell>
          <cell r="CR573" t="str">
            <v/>
          </cell>
          <cell r="CS573" t="str">
            <v/>
          </cell>
          <cell r="CT573" t="str">
            <v/>
          </cell>
          <cell r="CU573" t="str">
            <v/>
          </cell>
          <cell r="CV573" t="str">
            <v/>
          </cell>
          <cell r="CW573" t="str">
            <v/>
          </cell>
          <cell r="CX573" t="str">
            <v/>
          </cell>
          <cell r="CY573" t="str">
            <v/>
          </cell>
          <cell r="CZ573" t="str">
            <v/>
          </cell>
          <cell r="DA573" t="str">
            <v/>
          </cell>
          <cell r="DB573" t="str">
            <v/>
          </cell>
          <cell r="DC573" t="str">
            <v/>
          </cell>
          <cell r="DD573" t="str">
            <v/>
          </cell>
          <cell r="DE573" t="str">
            <v/>
          </cell>
          <cell r="DF573" t="str">
            <v/>
          </cell>
          <cell r="DG573" t="str">
            <v/>
          </cell>
          <cell r="DH573" t="str">
            <v/>
          </cell>
          <cell r="DI573" t="str">
            <v/>
          </cell>
          <cell r="DJ573" t="str">
            <v/>
          </cell>
          <cell r="DK573" t="str">
            <v/>
          </cell>
          <cell r="DL573" t="str">
            <v/>
          </cell>
          <cell r="DM573" t="str">
            <v/>
          </cell>
          <cell r="DN573" t="str">
            <v/>
          </cell>
          <cell r="DO573" t="str">
            <v/>
          </cell>
          <cell r="DP573" t="str">
            <v/>
          </cell>
          <cell r="DQ573" t="str">
            <v/>
          </cell>
          <cell r="DR573" t="str">
            <v/>
          </cell>
          <cell r="DS573" t="str">
            <v/>
          </cell>
          <cell r="DT573" t="str">
            <v/>
          </cell>
          <cell r="DU573" t="str">
            <v/>
          </cell>
          <cell r="DV573" t="str">
            <v/>
          </cell>
          <cell r="DW573" t="str">
            <v/>
          </cell>
          <cell r="DX573" t="str">
            <v/>
          </cell>
          <cell r="DY573" t="str">
            <v/>
          </cell>
          <cell r="DZ573">
            <v>0.4</v>
          </cell>
          <cell r="EA573" t="str">
            <v/>
          </cell>
          <cell r="EB573" t="str">
            <v/>
          </cell>
          <cell r="EC573" t="str">
            <v/>
          </cell>
          <cell r="ED573" t="str">
            <v/>
          </cell>
          <cell r="EE573" t="str">
            <v/>
          </cell>
          <cell r="EF573" t="str">
            <v/>
          </cell>
          <cell r="EG573" t="str">
            <v/>
          </cell>
          <cell r="EH573" t="str">
            <v/>
          </cell>
          <cell r="EI573" t="str">
            <v/>
          </cell>
          <cell r="EJ573" t="str">
            <v/>
          </cell>
          <cell r="EK573" t="str">
            <v/>
          </cell>
          <cell r="EL573" t="str">
            <v/>
          </cell>
          <cell r="EM573" t="str">
            <v/>
          </cell>
          <cell r="EN573" t="str">
            <v/>
          </cell>
          <cell r="EO573" t="str">
            <v/>
          </cell>
          <cell r="EP573" t="str">
            <v/>
          </cell>
          <cell r="EQ573" t="str">
            <v/>
          </cell>
          <cell r="ER573" t="str">
            <v/>
          </cell>
          <cell r="ES573" t="str">
            <v/>
          </cell>
          <cell r="ET573" t="str">
            <v/>
          </cell>
          <cell r="EU573" t="str">
            <v/>
          </cell>
          <cell r="EV573" t="str">
            <v/>
          </cell>
          <cell r="EW573" t="str">
            <v/>
          </cell>
          <cell r="EX573" t="str">
            <v/>
          </cell>
          <cell r="EY573" t="str">
            <v/>
          </cell>
        </row>
        <row r="574"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 t="str">
            <v/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  <cell r="BP574" t="str">
            <v/>
          </cell>
          <cell r="BQ574" t="str">
            <v/>
          </cell>
          <cell r="BR574" t="str">
            <v/>
          </cell>
          <cell r="BS574" t="str">
            <v/>
          </cell>
          <cell r="BT574" t="str">
            <v/>
          </cell>
          <cell r="BU574" t="str">
            <v/>
          </cell>
          <cell r="BV574" t="str">
            <v/>
          </cell>
          <cell r="BW574" t="str">
            <v/>
          </cell>
          <cell r="BX574" t="str">
            <v/>
          </cell>
          <cell r="BY574" t="str">
            <v/>
          </cell>
          <cell r="BZ574" t="str">
            <v/>
          </cell>
          <cell r="CA574" t="str">
            <v/>
          </cell>
          <cell r="CB574" t="str">
            <v/>
          </cell>
          <cell r="CC574" t="str">
            <v/>
          </cell>
          <cell r="CD574" t="str">
            <v/>
          </cell>
          <cell r="CE574" t="str">
            <v/>
          </cell>
          <cell r="CF574" t="str">
            <v/>
          </cell>
          <cell r="CG574" t="str">
            <v/>
          </cell>
          <cell r="CH574" t="str">
            <v/>
          </cell>
          <cell r="CI574" t="str">
            <v/>
          </cell>
          <cell r="CJ574" t="str">
            <v/>
          </cell>
          <cell r="CK574" t="str">
            <v/>
          </cell>
          <cell r="CL574" t="str">
            <v/>
          </cell>
          <cell r="CM574" t="str">
            <v/>
          </cell>
          <cell r="CN574" t="str">
            <v/>
          </cell>
          <cell r="CO574" t="str">
            <v/>
          </cell>
          <cell r="CP574" t="str">
            <v/>
          </cell>
          <cell r="CQ574" t="str">
            <v/>
          </cell>
          <cell r="CR574" t="str">
            <v/>
          </cell>
          <cell r="CS574" t="str">
            <v/>
          </cell>
          <cell r="CT574" t="str">
            <v/>
          </cell>
          <cell r="CU574" t="str">
            <v/>
          </cell>
          <cell r="CV574" t="str">
            <v/>
          </cell>
          <cell r="CW574" t="str">
            <v/>
          </cell>
          <cell r="CX574" t="str">
            <v/>
          </cell>
          <cell r="CY574" t="str">
            <v/>
          </cell>
          <cell r="CZ574" t="str">
            <v/>
          </cell>
          <cell r="DA574" t="str">
            <v/>
          </cell>
          <cell r="DB574" t="str">
            <v/>
          </cell>
          <cell r="DC574" t="str">
            <v/>
          </cell>
          <cell r="DD574" t="str">
            <v/>
          </cell>
          <cell r="DE574" t="str">
            <v/>
          </cell>
          <cell r="DF574" t="str">
            <v/>
          </cell>
          <cell r="DG574" t="str">
            <v/>
          </cell>
          <cell r="DH574" t="str">
            <v/>
          </cell>
          <cell r="DI574" t="str">
            <v/>
          </cell>
          <cell r="DJ574" t="str">
            <v/>
          </cell>
          <cell r="DK574" t="str">
            <v/>
          </cell>
          <cell r="DL574" t="str">
            <v/>
          </cell>
          <cell r="DM574" t="str">
            <v/>
          </cell>
          <cell r="DN574" t="str">
            <v/>
          </cell>
          <cell r="DO574" t="str">
            <v/>
          </cell>
          <cell r="DP574" t="str">
            <v/>
          </cell>
          <cell r="DQ574" t="str">
            <v/>
          </cell>
          <cell r="DR574" t="str">
            <v/>
          </cell>
          <cell r="DS574">
            <v>1</v>
          </cell>
          <cell r="DT574" t="str">
            <v/>
          </cell>
          <cell r="DU574" t="str">
            <v/>
          </cell>
          <cell r="DV574" t="str">
            <v/>
          </cell>
          <cell r="DW574" t="str">
            <v/>
          </cell>
          <cell r="DX574" t="str">
            <v/>
          </cell>
          <cell r="DY574" t="str">
            <v/>
          </cell>
          <cell r="DZ574" t="str">
            <v/>
          </cell>
          <cell r="EA574" t="str">
            <v/>
          </cell>
          <cell r="EB574" t="str">
            <v/>
          </cell>
          <cell r="EC574" t="str">
            <v/>
          </cell>
          <cell r="ED574" t="str">
            <v/>
          </cell>
          <cell r="EE574" t="str">
            <v/>
          </cell>
          <cell r="EF574" t="str">
            <v/>
          </cell>
          <cell r="EG574" t="str">
            <v/>
          </cell>
          <cell r="EH574" t="str">
            <v/>
          </cell>
          <cell r="EI574" t="str">
            <v/>
          </cell>
          <cell r="EJ574" t="str">
            <v/>
          </cell>
          <cell r="EK574" t="str">
            <v/>
          </cell>
          <cell r="EL574" t="str">
            <v/>
          </cell>
          <cell r="EM574" t="str">
            <v/>
          </cell>
          <cell r="EN574" t="str">
            <v/>
          </cell>
          <cell r="EO574" t="str">
            <v/>
          </cell>
          <cell r="EP574" t="str">
            <v/>
          </cell>
          <cell r="EQ574" t="str">
            <v/>
          </cell>
          <cell r="ER574" t="str">
            <v/>
          </cell>
          <cell r="ES574" t="str">
            <v/>
          </cell>
          <cell r="ET574" t="str">
            <v/>
          </cell>
          <cell r="EU574" t="str">
            <v/>
          </cell>
          <cell r="EV574" t="str">
            <v/>
          </cell>
          <cell r="EW574" t="str">
            <v/>
          </cell>
          <cell r="EX574" t="str">
            <v/>
          </cell>
          <cell r="EY574" t="str">
            <v/>
          </cell>
        </row>
        <row r="575"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/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  <cell r="BJ575" t="str">
            <v/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  <cell r="BP575" t="str">
            <v/>
          </cell>
          <cell r="BQ575" t="str">
            <v/>
          </cell>
          <cell r="BR575" t="str">
            <v/>
          </cell>
          <cell r="BS575" t="str">
            <v/>
          </cell>
          <cell r="BT575" t="str">
            <v/>
          </cell>
          <cell r="BU575" t="str">
            <v/>
          </cell>
          <cell r="BV575" t="str">
            <v/>
          </cell>
          <cell r="BW575" t="str">
            <v/>
          </cell>
          <cell r="BX575" t="str">
            <v/>
          </cell>
          <cell r="BY575" t="str">
            <v/>
          </cell>
          <cell r="BZ575" t="str">
            <v/>
          </cell>
          <cell r="CA575" t="str">
            <v/>
          </cell>
          <cell r="CB575" t="str">
            <v/>
          </cell>
          <cell r="CC575" t="str">
            <v/>
          </cell>
          <cell r="CD575" t="str">
            <v/>
          </cell>
          <cell r="CE575" t="str">
            <v/>
          </cell>
          <cell r="CF575" t="str">
            <v/>
          </cell>
          <cell r="CG575" t="str">
            <v/>
          </cell>
          <cell r="CH575" t="str">
            <v/>
          </cell>
          <cell r="CI575" t="str">
            <v/>
          </cell>
          <cell r="CJ575" t="str">
            <v/>
          </cell>
          <cell r="CK575" t="str">
            <v/>
          </cell>
          <cell r="CL575" t="str">
            <v/>
          </cell>
          <cell r="CM575" t="str">
            <v/>
          </cell>
          <cell r="CN575" t="str">
            <v/>
          </cell>
          <cell r="CO575" t="str">
            <v/>
          </cell>
          <cell r="CP575" t="str">
            <v/>
          </cell>
          <cell r="CQ575" t="str">
            <v/>
          </cell>
          <cell r="CR575" t="str">
            <v/>
          </cell>
          <cell r="CS575" t="str">
            <v/>
          </cell>
          <cell r="CT575" t="str">
            <v/>
          </cell>
          <cell r="CU575" t="str">
            <v/>
          </cell>
          <cell r="CV575" t="str">
            <v/>
          </cell>
          <cell r="CW575" t="str">
            <v/>
          </cell>
          <cell r="CX575" t="str">
            <v/>
          </cell>
          <cell r="CY575" t="str">
            <v/>
          </cell>
          <cell r="CZ575" t="str">
            <v/>
          </cell>
          <cell r="DA575" t="str">
            <v/>
          </cell>
          <cell r="DB575" t="str">
            <v/>
          </cell>
          <cell r="DC575" t="str">
            <v/>
          </cell>
          <cell r="DD575" t="str">
            <v/>
          </cell>
          <cell r="DE575" t="str">
            <v/>
          </cell>
          <cell r="DF575" t="str">
            <v/>
          </cell>
          <cell r="DG575" t="str">
            <v/>
          </cell>
          <cell r="DH575" t="str">
            <v/>
          </cell>
          <cell r="DI575" t="str">
            <v/>
          </cell>
          <cell r="DJ575" t="str">
            <v/>
          </cell>
          <cell r="DK575" t="str">
            <v/>
          </cell>
          <cell r="DL575" t="str">
            <v/>
          </cell>
          <cell r="DM575" t="str">
            <v/>
          </cell>
          <cell r="DN575">
            <v>1</v>
          </cell>
          <cell r="DO575" t="str">
            <v/>
          </cell>
          <cell r="DP575" t="str">
            <v/>
          </cell>
          <cell r="DQ575" t="str">
            <v/>
          </cell>
          <cell r="DR575" t="str">
            <v/>
          </cell>
          <cell r="DS575" t="str">
            <v/>
          </cell>
          <cell r="DT575" t="str">
            <v/>
          </cell>
          <cell r="DU575" t="str">
            <v/>
          </cell>
          <cell r="DV575" t="str">
            <v/>
          </cell>
          <cell r="DW575" t="str">
            <v/>
          </cell>
          <cell r="DX575" t="str">
            <v/>
          </cell>
          <cell r="DY575" t="str">
            <v/>
          </cell>
          <cell r="DZ575" t="str">
            <v/>
          </cell>
          <cell r="EA575" t="str">
            <v/>
          </cell>
          <cell r="EB575" t="str">
            <v/>
          </cell>
          <cell r="EC575" t="str">
            <v/>
          </cell>
          <cell r="ED575" t="str">
            <v/>
          </cell>
          <cell r="EE575" t="str">
            <v/>
          </cell>
          <cell r="EF575" t="str">
            <v/>
          </cell>
          <cell r="EG575" t="str">
            <v/>
          </cell>
          <cell r="EH575" t="str">
            <v/>
          </cell>
          <cell r="EI575" t="str">
            <v/>
          </cell>
          <cell r="EJ575" t="str">
            <v/>
          </cell>
          <cell r="EK575" t="str">
            <v/>
          </cell>
          <cell r="EL575" t="str">
            <v/>
          </cell>
          <cell r="EM575" t="str">
            <v/>
          </cell>
          <cell r="EN575" t="str">
            <v/>
          </cell>
          <cell r="EO575" t="str">
            <v/>
          </cell>
          <cell r="EP575" t="str">
            <v/>
          </cell>
          <cell r="EQ575" t="str">
            <v/>
          </cell>
          <cell r="ER575" t="str">
            <v/>
          </cell>
          <cell r="ES575" t="str">
            <v/>
          </cell>
          <cell r="ET575" t="str">
            <v/>
          </cell>
          <cell r="EU575" t="str">
            <v/>
          </cell>
          <cell r="EV575" t="str">
            <v/>
          </cell>
          <cell r="EW575" t="str">
            <v/>
          </cell>
          <cell r="EX575" t="str">
            <v/>
          </cell>
          <cell r="EY575" t="str">
            <v/>
          </cell>
        </row>
        <row r="576"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  <cell r="BP576" t="str">
            <v/>
          </cell>
          <cell r="BQ576" t="str">
            <v/>
          </cell>
          <cell r="BR576" t="str">
            <v/>
          </cell>
          <cell r="BS576" t="str">
            <v/>
          </cell>
          <cell r="BT576" t="str">
            <v/>
          </cell>
          <cell r="BU576" t="str">
            <v/>
          </cell>
          <cell r="BV576" t="str">
            <v/>
          </cell>
          <cell r="BW576" t="str">
            <v/>
          </cell>
          <cell r="BX576" t="str">
            <v/>
          </cell>
          <cell r="BY576" t="str">
            <v/>
          </cell>
          <cell r="BZ576" t="str">
            <v/>
          </cell>
          <cell r="CA576" t="str">
            <v/>
          </cell>
          <cell r="CB576" t="str">
            <v/>
          </cell>
          <cell r="CC576" t="str">
            <v/>
          </cell>
          <cell r="CD576" t="str">
            <v/>
          </cell>
          <cell r="CE576" t="str">
            <v/>
          </cell>
          <cell r="CF576" t="str">
            <v/>
          </cell>
          <cell r="CG576" t="str">
            <v/>
          </cell>
          <cell r="CH576" t="str">
            <v/>
          </cell>
          <cell r="CI576" t="str">
            <v/>
          </cell>
          <cell r="CJ576" t="str">
            <v/>
          </cell>
          <cell r="CK576" t="str">
            <v/>
          </cell>
          <cell r="CL576" t="str">
            <v/>
          </cell>
          <cell r="CM576" t="str">
            <v/>
          </cell>
          <cell r="CN576" t="str">
            <v/>
          </cell>
          <cell r="CO576" t="str">
            <v/>
          </cell>
          <cell r="CP576" t="str">
            <v/>
          </cell>
          <cell r="CQ576" t="str">
            <v/>
          </cell>
          <cell r="CR576" t="str">
            <v/>
          </cell>
          <cell r="CS576" t="str">
            <v/>
          </cell>
          <cell r="CT576" t="str">
            <v/>
          </cell>
          <cell r="CU576" t="str">
            <v/>
          </cell>
          <cell r="CV576" t="str">
            <v/>
          </cell>
          <cell r="CW576" t="str">
            <v/>
          </cell>
          <cell r="CX576" t="str">
            <v/>
          </cell>
          <cell r="CY576" t="str">
            <v/>
          </cell>
          <cell r="CZ576" t="str">
            <v/>
          </cell>
          <cell r="DA576" t="str">
            <v/>
          </cell>
          <cell r="DB576" t="str">
            <v/>
          </cell>
          <cell r="DC576" t="str">
            <v/>
          </cell>
          <cell r="DD576" t="str">
            <v/>
          </cell>
          <cell r="DE576" t="str">
            <v/>
          </cell>
          <cell r="DF576" t="str">
            <v/>
          </cell>
          <cell r="DG576" t="str">
            <v/>
          </cell>
          <cell r="DH576" t="str">
            <v/>
          </cell>
          <cell r="DI576" t="str">
            <v/>
          </cell>
          <cell r="DJ576" t="str">
            <v/>
          </cell>
          <cell r="DK576" t="str">
            <v/>
          </cell>
          <cell r="DL576" t="str">
            <v/>
          </cell>
          <cell r="DM576" t="str">
            <v/>
          </cell>
          <cell r="DN576" t="str">
            <v/>
          </cell>
          <cell r="DO576" t="str">
            <v/>
          </cell>
          <cell r="DP576" t="str">
            <v/>
          </cell>
          <cell r="DQ576" t="str">
            <v/>
          </cell>
          <cell r="DR576" t="str">
            <v/>
          </cell>
          <cell r="DS576" t="str">
            <v/>
          </cell>
          <cell r="DT576" t="str">
            <v/>
          </cell>
          <cell r="DU576" t="str">
            <v/>
          </cell>
          <cell r="DV576" t="str">
            <v/>
          </cell>
          <cell r="DW576" t="str">
            <v/>
          </cell>
          <cell r="DX576" t="str">
            <v/>
          </cell>
          <cell r="DY576">
            <v>1</v>
          </cell>
          <cell r="DZ576" t="str">
            <v/>
          </cell>
          <cell r="EA576" t="str">
            <v/>
          </cell>
          <cell r="EB576" t="str">
            <v/>
          </cell>
          <cell r="EC576" t="str">
            <v/>
          </cell>
          <cell r="ED576" t="str">
            <v/>
          </cell>
          <cell r="EE576" t="str">
            <v/>
          </cell>
          <cell r="EF576" t="str">
            <v/>
          </cell>
          <cell r="EG576" t="str">
            <v/>
          </cell>
          <cell r="EH576" t="str">
            <v/>
          </cell>
          <cell r="EI576" t="str">
            <v/>
          </cell>
          <cell r="EJ576" t="str">
            <v/>
          </cell>
          <cell r="EK576" t="str">
            <v/>
          </cell>
          <cell r="EL576" t="str">
            <v/>
          </cell>
          <cell r="EM576" t="str">
            <v/>
          </cell>
          <cell r="EN576" t="str">
            <v/>
          </cell>
          <cell r="EO576" t="str">
            <v/>
          </cell>
          <cell r="EP576" t="str">
            <v/>
          </cell>
          <cell r="EQ576" t="str">
            <v/>
          </cell>
          <cell r="ER576" t="str">
            <v/>
          </cell>
          <cell r="ES576" t="str">
            <v/>
          </cell>
          <cell r="ET576" t="str">
            <v/>
          </cell>
          <cell r="EU576" t="str">
            <v/>
          </cell>
          <cell r="EV576" t="str">
            <v/>
          </cell>
          <cell r="EW576" t="str">
            <v/>
          </cell>
          <cell r="EX576" t="str">
            <v/>
          </cell>
          <cell r="EY576" t="str">
            <v/>
          </cell>
        </row>
        <row r="577"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  <cell r="BI577" t="str">
            <v/>
          </cell>
          <cell r="BJ577" t="str">
            <v/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  <cell r="BP577" t="str">
            <v/>
          </cell>
          <cell r="BQ577" t="str">
            <v/>
          </cell>
          <cell r="BR577" t="str">
            <v/>
          </cell>
          <cell r="BS577" t="str">
            <v/>
          </cell>
          <cell r="BT577" t="str">
            <v/>
          </cell>
          <cell r="BU577" t="str">
            <v/>
          </cell>
          <cell r="BV577" t="str">
            <v/>
          </cell>
          <cell r="BW577" t="str">
            <v/>
          </cell>
          <cell r="BX577" t="str">
            <v/>
          </cell>
          <cell r="BY577" t="str">
            <v/>
          </cell>
          <cell r="BZ577" t="str">
            <v/>
          </cell>
          <cell r="CA577" t="str">
            <v/>
          </cell>
          <cell r="CB577" t="str">
            <v/>
          </cell>
          <cell r="CC577" t="str">
            <v/>
          </cell>
          <cell r="CD577" t="str">
            <v/>
          </cell>
          <cell r="CE577" t="str">
            <v/>
          </cell>
          <cell r="CF577" t="str">
            <v/>
          </cell>
          <cell r="CG577" t="str">
            <v/>
          </cell>
          <cell r="CH577" t="str">
            <v/>
          </cell>
          <cell r="CI577" t="str">
            <v/>
          </cell>
          <cell r="CJ577" t="str">
            <v/>
          </cell>
          <cell r="CK577" t="str">
            <v/>
          </cell>
          <cell r="CL577" t="str">
            <v/>
          </cell>
          <cell r="CM577" t="str">
            <v/>
          </cell>
          <cell r="CN577" t="str">
            <v/>
          </cell>
          <cell r="CO577" t="str">
            <v/>
          </cell>
          <cell r="CP577" t="str">
            <v/>
          </cell>
          <cell r="CQ577" t="str">
            <v/>
          </cell>
          <cell r="CR577" t="str">
            <v/>
          </cell>
          <cell r="CS577" t="str">
            <v/>
          </cell>
          <cell r="CT577" t="str">
            <v/>
          </cell>
          <cell r="CU577" t="str">
            <v/>
          </cell>
          <cell r="CV577" t="str">
            <v/>
          </cell>
          <cell r="CW577" t="str">
            <v/>
          </cell>
          <cell r="CX577" t="str">
            <v/>
          </cell>
          <cell r="CY577" t="str">
            <v/>
          </cell>
          <cell r="CZ577" t="str">
            <v/>
          </cell>
          <cell r="DA577" t="str">
            <v/>
          </cell>
          <cell r="DB577" t="str">
            <v/>
          </cell>
          <cell r="DC577" t="str">
            <v/>
          </cell>
          <cell r="DD577" t="str">
            <v/>
          </cell>
          <cell r="DE577" t="str">
            <v/>
          </cell>
          <cell r="DF577" t="str">
            <v/>
          </cell>
          <cell r="DG577" t="str">
            <v/>
          </cell>
          <cell r="DH577" t="str">
            <v/>
          </cell>
          <cell r="DI577" t="str">
            <v/>
          </cell>
          <cell r="DJ577" t="str">
            <v/>
          </cell>
          <cell r="DK577" t="str">
            <v/>
          </cell>
          <cell r="DL577" t="str">
            <v/>
          </cell>
          <cell r="DM577" t="str">
            <v/>
          </cell>
          <cell r="DN577" t="str">
            <v/>
          </cell>
          <cell r="DO577" t="str">
            <v/>
          </cell>
          <cell r="DP577">
            <v>0</v>
          </cell>
          <cell r="DQ577" t="str">
            <v/>
          </cell>
          <cell r="DR577" t="str">
            <v/>
          </cell>
          <cell r="DS577" t="str">
            <v/>
          </cell>
          <cell r="DT577" t="str">
            <v/>
          </cell>
          <cell r="DU577" t="str">
            <v/>
          </cell>
          <cell r="DV577" t="str">
            <v/>
          </cell>
          <cell r="DW577" t="str">
            <v/>
          </cell>
          <cell r="DX577" t="str">
            <v/>
          </cell>
          <cell r="DY577" t="str">
            <v/>
          </cell>
          <cell r="DZ577" t="str">
            <v/>
          </cell>
          <cell r="EA577" t="str">
            <v/>
          </cell>
          <cell r="EB577" t="str">
            <v/>
          </cell>
          <cell r="EC577" t="str">
            <v/>
          </cell>
          <cell r="ED577" t="str">
            <v/>
          </cell>
          <cell r="EE577" t="str">
            <v/>
          </cell>
          <cell r="EF577" t="str">
            <v/>
          </cell>
          <cell r="EG577" t="str">
            <v/>
          </cell>
          <cell r="EH577" t="str">
            <v/>
          </cell>
          <cell r="EI577" t="str">
            <v/>
          </cell>
          <cell r="EJ577" t="str">
            <v/>
          </cell>
          <cell r="EK577" t="str">
            <v/>
          </cell>
          <cell r="EL577" t="str">
            <v/>
          </cell>
          <cell r="EM577" t="str">
            <v/>
          </cell>
          <cell r="EN577" t="str">
            <v/>
          </cell>
          <cell r="EO577" t="str">
            <v/>
          </cell>
          <cell r="EP577" t="str">
            <v/>
          </cell>
          <cell r="EQ577" t="str">
            <v/>
          </cell>
          <cell r="ER577" t="str">
            <v/>
          </cell>
          <cell r="ES577" t="str">
            <v/>
          </cell>
          <cell r="ET577" t="str">
            <v/>
          </cell>
          <cell r="EU577" t="str">
            <v/>
          </cell>
          <cell r="EV577" t="str">
            <v/>
          </cell>
          <cell r="EW577" t="str">
            <v/>
          </cell>
          <cell r="EX577" t="str">
            <v/>
          </cell>
          <cell r="EY577" t="str">
            <v/>
          </cell>
        </row>
        <row r="578"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  <cell r="AA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  <cell r="BP578" t="str">
            <v/>
          </cell>
          <cell r="BQ578" t="str">
            <v/>
          </cell>
          <cell r="BR578" t="str">
            <v/>
          </cell>
          <cell r="BS578" t="str">
            <v/>
          </cell>
          <cell r="BT578" t="str">
            <v/>
          </cell>
          <cell r="BU578" t="str">
            <v/>
          </cell>
          <cell r="BV578" t="str">
            <v/>
          </cell>
          <cell r="BW578" t="str">
            <v/>
          </cell>
          <cell r="BX578" t="str">
            <v/>
          </cell>
          <cell r="BY578" t="str">
            <v/>
          </cell>
          <cell r="BZ578" t="str">
            <v/>
          </cell>
          <cell r="CA578" t="str">
            <v/>
          </cell>
          <cell r="CB578" t="str">
            <v/>
          </cell>
          <cell r="CC578" t="str">
            <v/>
          </cell>
          <cell r="CD578" t="str">
            <v/>
          </cell>
          <cell r="CE578" t="str">
            <v/>
          </cell>
          <cell r="CF578" t="str">
            <v/>
          </cell>
          <cell r="CG578" t="str">
            <v/>
          </cell>
          <cell r="CH578" t="str">
            <v/>
          </cell>
          <cell r="CI578" t="str">
            <v/>
          </cell>
          <cell r="CJ578" t="str">
            <v/>
          </cell>
          <cell r="CK578" t="str">
            <v/>
          </cell>
          <cell r="CL578" t="str">
            <v/>
          </cell>
          <cell r="CM578" t="str">
            <v/>
          </cell>
          <cell r="CN578" t="str">
            <v/>
          </cell>
          <cell r="CO578" t="str">
            <v/>
          </cell>
          <cell r="CP578" t="str">
            <v/>
          </cell>
          <cell r="CQ578" t="str">
            <v/>
          </cell>
          <cell r="CR578" t="str">
            <v/>
          </cell>
          <cell r="CS578" t="str">
            <v/>
          </cell>
          <cell r="CT578" t="str">
            <v/>
          </cell>
          <cell r="CU578" t="str">
            <v/>
          </cell>
          <cell r="CV578" t="str">
            <v/>
          </cell>
          <cell r="CW578" t="str">
            <v/>
          </cell>
          <cell r="CX578" t="str">
            <v/>
          </cell>
          <cell r="CY578" t="str">
            <v/>
          </cell>
          <cell r="CZ578" t="str">
            <v/>
          </cell>
          <cell r="DA578" t="str">
            <v/>
          </cell>
          <cell r="DB578" t="str">
            <v/>
          </cell>
          <cell r="DC578" t="str">
            <v/>
          </cell>
          <cell r="DD578" t="str">
            <v/>
          </cell>
          <cell r="DE578" t="str">
            <v/>
          </cell>
          <cell r="DF578" t="str">
            <v/>
          </cell>
          <cell r="DG578" t="str">
            <v/>
          </cell>
          <cell r="DH578" t="str">
            <v/>
          </cell>
          <cell r="DI578" t="str">
            <v/>
          </cell>
          <cell r="DJ578" t="str">
            <v/>
          </cell>
          <cell r="DK578" t="str">
            <v/>
          </cell>
          <cell r="DL578" t="str">
            <v/>
          </cell>
          <cell r="DM578" t="str">
            <v/>
          </cell>
          <cell r="DN578" t="str">
            <v/>
          </cell>
          <cell r="DO578" t="str">
            <v/>
          </cell>
          <cell r="DP578" t="str">
            <v/>
          </cell>
          <cell r="DQ578" t="str">
            <v/>
          </cell>
          <cell r="DR578" t="str">
            <v/>
          </cell>
          <cell r="DS578" t="str">
            <v/>
          </cell>
          <cell r="DT578" t="str">
            <v/>
          </cell>
          <cell r="DU578" t="str">
            <v/>
          </cell>
          <cell r="DV578" t="str">
            <v/>
          </cell>
          <cell r="DW578" t="str">
            <v/>
          </cell>
          <cell r="DX578" t="str">
            <v/>
          </cell>
          <cell r="DY578" t="str">
            <v/>
          </cell>
          <cell r="DZ578" t="str">
            <v/>
          </cell>
          <cell r="EA578" t="str">
            <v/>
          </cell>
          <cell r="EB578" t="str">
            <v/>
          </cell>
          <cell r="EC578" t="str">
            <v/>
          </cell>
          <cell r="ED578" t="str">
            <v/>
          </cell>
          <cell r="EE578" t="str">
            <v/>
          </cell>
          <cell r="EF578" t="str">
            <v/>
          </cell>
          <cell r="EG578" t="str">
            <v/>
          </cell>
          <cell r="EH578" t="str">
            <v/>
          </cell>
          <cell r="EI578" t="str">
            <v/>
          </cell>
          <cell r="EJ578" t="str">
            <v/>
          </cell>
          <cell r="EK578" t="str">
            <v/>
          </cell>
          <cell r="EL578" t="str">
            <v/>
          </cell>
          <cell r="EM578" t="str">
            <v/>
          </cell>
          <cell r="EN578" t="str">
            <v/>
          </cell>
          <cell r="EO578" t="str">
            <v/>
          </cell>
          <cell r="EP578" t="str">
            <v/>
          </cell>
          <cell r="EQ578" t="str">
            <v/>
          </cell>
          <cell r="ER578" t="str">
            <v/>
          </cell>
          <cell r="ES578" t="str">
            <v/>
          </cell>
          <cell r="ET578" t="str">
            <v/>
          </cell>
          <cell r="EU578" t="str">
            <v/>
          </cell>
          <cell r="EV578" t="str">
            <v/>
          </cell>
          <cell r="EW578" t="str">
            <v/>
          </cell>
          <cell r="EX578" t="str">
            <v/>
          </cell>
          <cell r="EY578">
            <v>0.05</v>
          </cell>
        </row>
        <row r="585"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  <cell r="BI585" t="str">
            <v/>
          </cell>
          <cell r="BJ585" t="str">
            <v/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  <cell r="BP585" t="str">
            <v/>
          </cell>
          <cell r="BQ585" t="str">
            <v/>
          </cell>
          <cell r="BR585" t="str">
            <v/>
          </cell>
          <cell r="BS585" t="str">
            <v/>
          </cell>
          <cell r="BT585" t="str">
            <v/>
          </cell>
          <cell r="BU585" t="str">
            <v/>
          </cell>
          <cell r="BV585" t="str">
            <v/>
          </cell>
          <cell r="BW585" t="str">
            <v/>
          </cell>
          <cell r="BX585" t="str">
            <v/>
          </cell>
          <cell r="BY585" t="str">
            <v/>
          </cell>
          <cell r="BZ585" t="str">
            <v/>
          </cell>
          <cell r="CA585" t="str">
            <v/>
          </cell>
          <cell r="CB585" t="str">
            <v/>
          </cell>
          <cell r="CC585" t="str">
            <v/>
          </cell>
          <cell r="CD585" t="str">
            <v/>
          </cell>
          <cell r="CE585" t="str">
            <v/>
          </cell>
          <cell r="CF585" t="str">
            <v/>
          </cell>
          <cell r="CG585" t="str">
            <v/>
          </cell>
          <cell r="CH585" t="str">
            <v/>
          </cell>
          <cell r="CI585" t="str">
            <v/>
          </cell>
          <cell r="CJ585" t="str">
            <v/>
          </cell>
          <cell r="CK585" t="str">
            <v/>
          </cell>
          <cell r="CL585" t="str">
            <v/>
          </cell>
          <cell r="CM585" t="str">
            <v/>
          </cell>
          <cell r="CN585" t="str">
            <v/>
          </cell>
          <cell r="CO585" t="str">
            <v/>
          </cell>
          <cell r="CP585" t="str">
            <v/>
          </cell>
          <cell r="CQ585" t="str">
            <v/>
          </cell>
          <cell r="CR585" t="str">
            <v/>
          </cell>
          <cell r="CS585" t="str">
            <v/>
          </cell>
          <cell r="CT585" t="str">
            <v/>
          </cell>
          <cell r="CU585" t="str">
            <v/>
          </cell>
          <cell r="CV585" t="str">
            <v/>
          </cell>
          <cell r="CW585" t="str">
            <v/>
          </cell>
          <cell r="CX585" t="str">
            <v/>
          </cell>
          <cell r="CY585" t="str">
            <v/>
          </cell>
          <cell r="CZ585" t="str">
            <v/>
          </cell>
          <cell r="DA585" t="str">
            <v/>
          </cell>
          <cell r="DB585" t="str">
            <v/>
          </cell>
          <cell r="DC585" t="str">
            <v/>
          </cell>
          <cell r="DD585" t="str">
            <v/>
          </cell>
          <cell r="DE585" t="str">
            <v/>
          </cell>
          <cell r="DF585" t="str">
            <v/>
          </cell>
          <cell r="DG585" t="str">
            <v/>
          </cell>
          <cell r="DH585" t="str">
            <v/>
          </cell>
          <cell r="DI585" t="str">
            <v/>
          </cell>
          <cell r="DJ585" t="str">
            <v/>
          </cell>
          <cell r="DK585" t="str">
            <v/>
          </cell>
          <cell r="DL585" t="str">
            <v/>
          </cell>
          <cell r="DM585" t="str">
            <v/>
          </cell>
          <cell r="DN585" t="str">
            <v/>
          </cell>
          <cell r="DO585" t="str">
            <v/>
          </cell>
          <cell r="DP585" t="str">
            <v/>
          </cell>
          <cell r="DQ585" t="str">
            <v/>
          </cell>
          <cell r="DR585" t="str">
            <v/>
          </cell>
          <cell r="DS585" t="str">
            <v/>
          </cell>
          <cell r="DT585" t="str">
            <v/>
          </cell>
          <cell r="DU585" t="str">
            <v/>
          </cell>
          <cell r="DV585" t="str">
            <v/>
          </cell>
          <cell r="DW585" t="str">
            <v/>
          </cell>
          <cell r="DX585" t="str">
            <v/>
          </cell>
          <cell r="DY585" t="str">
            <v/>
          </cell>
          <cell r="DZ585">
            <v>1.8</v>
          </cell>
          <cell r="EA585" t="str">
            <v/>
          </cell>
          <cell r="EB585" t="str">
            <v/>
          </cell>
          <cell r="EC585" t="str">
            <v/>
          </cell>
          <cell r="ED585" t="str">
            <v/>
          </cell>
          <cell r="EE585" t="str">
            <v/>
          </cell>
          <cell r="EF585" t="str">
            <v/>
          </cell>
          <cell r="EG585" t="str">
            <v/>
          </cell>
          <cell r="EH585" t="str">
            <v/>
          </cell>
          <cell r="EI585" t="str">
            <v/>
          </cell>
          <cell r="EJ585" t="str">
            <v/>
          </cell>
          <cell r="EK585" t="str">
            <v/>
          </cell>
          <cell r="EL585" t="str">
            <v/>
          </cell>
          <cell r="EM585" t="str">
            <v/>
          </cell>
          <cell r="EN585" t="str">
            <v/>
          </cell>
          <cell r="EO585" t="str">
            <v/>
          </cell>
          <cell r="EP585" t="str">
            <v/>
          </cell>
          <cell r="EQ585" t="str">
            <v/>
          </cell>
          <cell r="ER585" t="str">
            <v/>
          </cell>
          <cell r="ES585" t="str">
            <v/>
          </cell>
          <cell r="ET585" t="str">
            <v/>
          </cell>
          <cell r="EU585" t="str">
            <v/>
          </cell>
          <cell r="EV585" t="str">
            <v/>
          </cell>
          <cell r="EW585" t="str">
            <v/>
          </cell>
          <cell r="EX585" t="str">
            <v/>
          </cell>
          <cell r="EY585" t="str">
            <v/>
          </cell>
        </row>
        <row r="586"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  <cell r="BP586" t="str">
            <v/>
          </cell>
          <cell r="BQ586" t="str">
            <v/>
          </cell>
          <cell r="BR586" t="str">
            <v/>
          </cell>
          <cell r="BS586" t="str">
            <v/>
          </cell>
          <cell r="BT586" t="str">
            <v/>
          </cell>
          <cell r="BU586" t="str">
            <v/>
          </cell>
          <cell r="BV586" t="str">
            <v/>
          </cell>
          <cell r="BW586" t="str">
            <v/>
          </cell>
          <cell r="BX586" t="str">
            <v/>
          </cell>
          <cell r="BY586" t="str">
            <v/>
          </cell>
          <cell r="BZ586" t="str">
            <v/>
          </cell>
          <cell r="CA586" t="str">
            <v/>
          </cell>
          <cell r="CB586" t="str">
            <v/>
          </cell>
          <cell r="CC586" t="str">
            <v/>
          </cell>
          <cell r="CD586" t="str">
            <v/>
          </cell>
          <cell r="CE586" t="str">
            <v/>
          </cell>
          <cell r="CF586" t="str">
            <v/>
          </cell>
          <cell r="CG586" t="str">
            <v/>
          </cell>
          <cell r="CH586" t="str">
            <v/>
          </cell>
          <cell r="CI586" t="str">
            <v/>
          </cell>
          <cell r="CJ586" t="str">
            <v/>
          </cell>
          <cell r="CK586" t="str">
            <v/>
          </cell>
          <cell r="CL586" t="str">
            <v/>
          </cell>
          <cell r="CM586" t="str">
            <v/>
          </cell>
          <cell r="CN586" t="str">
            <v/>
          </cell>
          <cell r="CO586" t="str">
            <v/>
          </cell>
          <cell r="CP586" t="str">
            <v/>
          </cell>
          <cell r="CQ586" t="str">
            <v/>
          </cell>
          <cell r="CR586" t="str">
            <v/>
          </cell>
          <cell r="CS586" t="str">
            <v/>
          </cell>
          <cell r="CT586" t="str">
            <v/>
          </cell>
          <cell r="CU586" t="str">
            <v/>
          </cell>
          <cell r="CV586" t="str">
            <v/>
          </cell>
          <cell r="CW586" t="str">
            <v/>
          </cell>
          <cell r="CX586" t="str">
            <v/>
          </cell>
          <cell r="CY586" t="str">
            <v/>
          </cell>
          <cell r="CZ586" t="str">
            <v/>
          </cell>
          <cell r="DA586" t="str">
            <v/>
          </cell>
          <cell r="DB586" t="str">
            <v/>
          </cell>
          <cell r="DC586" t="str">
            <v/>
          </cell>
          <cell r="DD586" t="str">
            <v/>
          </cell>
          <cell r="DE586" t="str">
            <v/>
          </cell>
          <cell r="DF586" t="str">
            <v/>
          </cell>
          <cell r="DG586" t="str">
            <v/>
          </cell>
          <cell r="DH586" t="str">
            <v/>
          </cell>
          <cell r="DI586" t="str">
            <v/>
          </cell>
          <cell r="DJ586" t="str">
            <v/>
          </cell>
          <cell r="DK586" t="str">
            <v/>
          </cell>
          <cell r="DL586" t="str">
            <v/>
          </cell>
          <cell r="DM586" t="str">
            <v/>
          </cell>
          <cell r="DN586" t="str">
            <v/>
          </cell>
          <cell r="DO586" t="str">
            <v/>
          </cell>
          <cell r="DP586" t="str">
            <v/>
          </cell>
          <cell r="DQ586" t="str">
            <v/>
          </cell>
          <cell r="DR586" t="str">
            <v/>
          </cell>
          <cell r="DS586">
            <v>2</v>
          </cell>
          <cell r="DT586" t="str">
            <v/>
          </cell>
          <cell r="DU586" t="str">
            <v/>
          </cell>
          <cell r="DV586" t="str">
            <v/>
          </cell>
          <cell r="DW586" t="str">
            <v/>
          </cell>
          <cell r="DX586" t="str">
            <v/>
          </cell>
          <cell r="DY586" t="str">
            <v/>
          </cell>
          <cell r="DZ586" t="str">
            <v/>
          </cell>
          <cell r="EA586" t="str">
            <v/>
          </cell>
          <cell r="EB586" t="str">
            <v/>
          </cell>
          <cell r="EC586" t="str">
            <v/>
          </cell>
          <cell r="ED586" t="str">
            <v/>
          </cell>
          <cell r="EE586" t="str">
            <v/>
          </cell>
          <cell r="EF586" t="str">
            <v/>
          </cell>
          <cell r="EG586" t="str">
            <v/>
          </cell>
          <cell r="EH586" t="str">
            <v/>
          </cell>
          <cell r="EI586" t="str">
            <v/>
          </cell>
          <cell r="EJ586" t="str">
            <v/>
          </cell>
          <cell r="EK586" t="str">
            <v/>
          </cell>
          <cell r="EL586" t="str">
            <v/>
          </cell>
          <cell r="EM586" t="str">
            <v/>
          </cell>
          <cell r="EN586" t="str">
            <v/>
          </cell>
          <cell r="EO586" t="str">
            <v/>
          </cell>
          <cell r="EP586" t="str">
            <v/>
          </cell>
          <cell r="EQ586" t="str">
            <v/>
          </cell>
          <cell r="ER586" t="str">
            <v/>
          </cell>
          <cell r="ES586" t="str">
            <v/>
          </cell>
          <cell r="ET586" t="str">
            <v/>
          </cell>
          <cell r="EU586" t="str">
            <v/>
          </cell>
          <cell r="EV586" t="str">
            <v/>
          </cell>
          <cell r="EW586" t="str">
            <v/>
          </cell>
          <cell r="EX586" t="str">
            <v/>
          </cell>
          <cell r="EY586" t="str">
            <v/>
          </cell>
        </row>
        <row r="587"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/>
          </cell>
          <cell r="AA587" t="str">
            <v/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/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  <cell r="BP587" t="str">
            <v/>
          </cell>
          <cell r="BQ587" t="str">
            <v/>
          </cell>
          <cell r="BR587" t="str">
            <v/>
          </cell>
          <cell r="BS587" t="str">
            <v/>
          </cell>
          <cell r="BT587" t="str">
            <v/>
          </cell>
          <cell r="BU587" t="str">
            <v/>
          </cell>
          <cell r="BV587" t="str">
            <v/>
          </cell>
          <cell r="BW587" t="str">
            <v/>
          </cell>
          <cell r="BX587" t="str">
            <v/>
          </cell>
          <cell r="BY587" t="str">
            <v/>
          </cell>
          <cell r="BZ587" t="str">
            <v/>
          </cell>
          <cell r="CA587" t="str">
            <v/>
          </cell>
          <cell r="CB587" t="str">
            <v/>
          </cell>
          <cell r="CC587" t="str">
            <v/>
          </cell>
          <cell r="CD587" t="str">
            <v/>
          </cell>
          <cell r="CE587" t="str">
            <v/>
          </cell>
          <cell r="CF587" t="str">
            <v/>
          </cell>
          <cell r="CG587" t="str">
            <v/>
          </cell>
          <cell r="CH587" t="str">
            <v/>
          </cell>
          <cell r="CI587" t="str">
            <v/>
          </cell>
          <cell r="CJ587" t="str">
            <v/>
          </cell>
          <cell r="CK587" t="str">
            <v/>
          </cell>
          <cell r="CL587" t="str">
            <v/>
          </cell>
          <cell r="CM587" t="str">
            <v/>
          </cell>
          <cell r="CN587" t="str">
            <v/>
          </cell>
          <cell r="CO587" t="str">
            <v/>
          </cell>
          <cell r="CP587" t="str">
            <v/>
          </cell>
          <cell r="CQ587" t="str">
            <v/>
          </cell>
          <cell r="CR587" t="str">
            <v/>
          </cell>
          <cell r="CS587" t="str">
            <v/>
          </cell>
          <cell r="CT587" t="str">
            <v/>
          </cell>
          <cell r="CU587" t="str">
            <v/>
          </cell>
          <cell r="CV587" t="str">
            <v/>
          </cell>
          <cell r="CW587" t="str">
            <v/>
          </cell>
          <cell r="CX587" t="str">
            <v/>
          </cell>
          <cell r="CY587" t="str">
            <v/>
          </cell>
          <cell r="CZ587" t="str">
            <v/>
          </cell>
          <cell r="DA587" t="str">
            <v/>
          </cell>
          <cell r="DB587" t="str">
            <v/>
          </cell>
          <cell r="DC587" t="str">
            <v/>
          </cell>
          <cell r="DD587" t="str">
            <v/>
          </cell>
          <cell r="DE587" t="str">
            <v/>
          </cell>
          <cell r="DF587" t="str">
            <v/>
          </cell>
          <cell r="DG587" t="str">
            <v/>
          </cell>
          <cell r="DH587" t="str">
            <v/>
          </cell>
          <cell r="DI587" t="str">
            <v/>
          </cell>
          <cell r="DJ587" t="str">
            <v/>
          </cell>
          <cell r="DK587" t="str">
            <v/>
          </cell>
          <cell r="DL587" t="str">
            <v/>
          </cell>
          <cell r="DM587" t="str">
            <v/>
          </cell>
          <cell r="DN587">
            <v>2</v>
          </cell>
          <cell r="DO587" t="str">
            <v/>
          </cell>
          <cell r="DP587" t="str">
            <v/>
          </cell>
          <cell r="DQ587" t="str">
            <v/>
          </cell>
          <cell r="DR587" t="str">
            <v/>
          </cell>
          <cell r="DS587" t="str">
            <v/>
          </cell>
          <cell r="DT587" t="str">
            <v/>
          </cell>
          <cell r="DU587" t="str">
            <v/>
          </cell>
          <cell r="DV587" t="str">
            <v/>
          </cell>
          <cell r="DW587" t="str">
            <v/>
          </cell>
          <cell r="DX587" t="str">
            <v/>
          </cell>
          <cell r="DY587" t="str">
            <v/>
          </cell>
          <cell r="DZ587" t="str">
            <v/>
          </cell>
          <cell r="EA587" t="str">
            <v/>
          </cell>
          <cell r="EB587" t="str">
            <v/>
          </cell>
          <cell r="EC587" t="str">
            <v/>
          </cell>
          <cell r="ED587" t="str">
            <v/>
          </cell>
          <cell r="EE587" t="str">
            <v/>
          </cell>
          <cell r="EF587" t="str">
            <v/>
          </cell>
          <cell r="EG587" t="str">
            <v/>
          </cell>
          <cell r="EH587" t="str">
            <v/>
          </cell>
          <cell r="EI587" t="str">
            <v/>
          </cell>
          <cell r="EJ587" t="str">
            <v/>
          </cell>
          <cell r="EK587" t="str">
            <v/>
          </cell>
          <cell r="EL587" t="str">
            <v/>
          </cell>
          <cell r="EM587" t="str">
            <v/>
          </cell>
          <cell r="EN587" t="str">
            <v/>
          </cell>
          <cell r="EO587" t="str">
            <v/>
          </cell>
          <cell r="EP587" t="str">
            <v/>
          </cell>
          <cell r="EQ587" t="str">
            <v/>
          </cell>
          <cell r="ER587" t="str">
            <v/>
          </cell>
          <cell r="ES587" t="str">
            <v/>
          </cell>
          <cell r="ET587" t="str">
            <v/>
          </cell>
          <cell r="EU587" t="str">
            <v/>
          </cell>
          <cell r="EV587" t="str">
            <v/>
          </cell>
          <cell r="EW587" t="str">
            <v/>
          </cell>
          <cell r="EX587" t="str">
            <v/>
          </cell>
          <cell r="EY587" t="str">
            <v/>
          </cell>
        </row>
        <row r="588"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 t="str">
            <v/>
          </cell>
          <cell r="BU588" t="str">
            <v/>
          </cell>
          <cell r="BV588" t="str">
            <v/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 t="str">
            <v/>
          </cell>
          <cell r="CC588" t="str">
            <v/>
          </cell>
          <cell r="CD588" t="str">
            <v/>
          </cell>
          <cell r="CE588" t="str">
            <v/>
          </cell>
          <cell r="CF588" t="str">
            <v/>
          </cell>
          <cell r="CG588" t="str">
            <v/>
          </cell>
          <cell r="CH588" t="str">
            <v/>
          </cell>
          <cell r="CI588" t="str">
            <v/>
          </cell>
          <cell r="CJ588" t="str">
            <v/>
          </cell>
          <cell r="CK588" t="str">
            <v/>
          </cell>
          <cell r="CL588" t="str">
            <v/>
          </cell>
          <cell r="CM588" t="str">
            <v/>
          </cell>
          <cell r="CN588" t="str">
            <v/>
          </cell>
          <cell r="CO588" t="str">
            <v/>
          </cell>
          <cell r="CP588" t="str">
            <v/>
          </cell>
          <cell r="CQ588" t="str">
            <v/>
          </cell>
          <cell r="CR588" t="str">
            <v/>
          </cell>
          <cell r="CS588" t="str">
            <v/>
          </cell>
          <cell r="CT588" t="str">
            <v/>
          </cell>
          <cell r="CU588" t="str">
            <v/>
          </cell>
          <cell r="CV588" t="str">
            <v/>
          </cell>
          <cell r="CW588" t="str">
            <v/>
          </cell>
          <cell r="CX588" t="str">
            <v/>
          </cell>
          <cell r="CY588" t="str">
            <v/>
          </cell>
          <cell r="CZ588" t="str">
            <v/>
          </cell>
          <cell r="DA588" t="str">
            <v/>
          </cell>
          <cell r="DB588" t="str">
            <v/>
          </cell>
          <cell r="DC588" t="str">
            <v/>
          </cell>
          <cell r="DD588" t="str">
            <v/>
          </cell>
          <cell r="DE588" t="str">
            <v/>
          </cell>
          <cell r="DF588" t="str">
            <v/>
          </cell>
          <cell r="DG588" t="str">
            <v/>
          </cell>
          <cell r="DH588" t="str">
            <v/>
          </cell>
          <cell r="DI588" t="str">
            <v/>
          </cell>
          <cell r="DJ588" t="str">
            <v/>
          </cell>
          <cell r="DK588" t="str">
            <v/>
          </cell>
          <cell r="DL588" t="str">
            <v/>
          </cell>
          <cell r="DM588" t="str">
            <v/>
          </cell>
          <cell r="DN588" t="str">
            <v/>
          </cell>
          <cell r="DO588" t="str">
            <v/>
          </cell>
          <cell r="DP588">
            <v>0</v>
          </cell>
          <cell r="DQ588" t="str">
            <v/>
          </cell>
          <cell r="DR588" t="str">
            <v/>
          </cell>
          <cell r="DS588" t="str">
            <v/>
          </cell>
          <cell r="DT588" t="str">
            <v/>
          </cell>
          <cell r="DU588" t="str">
            <v/>
          </cell>
          <cell r="DV588" t="str">
            <v/>
          </cell>
          <cell r="DW588" t="str">
            <v/>
          </cell>
          <cell r="DX588" t="str">
            <v/>
          </cell>
          <cell r="DY588" t="str">
            <v/>
          </cell>
          <cell r="DZ588" t="str">
            <v/>
          </cell>
          <cell r="EA588" t="str">
            <v/>
          </cell>
          <cell r="EB588" t="str">
            <v/>
          </cell>
          <cell r="EC588" t="str">
            <v/>
          </cell>
          <cell r="ED588" t="str">
            <v/>
          </cell>
          <cell r="EE588" t="str">
            <v/>
          </cell>
          <cell r="EF588" t="str">
            <v/>
          </cell>
          <cell r="EG588" t="str">
            <v/>
          </cell>
          <cell r="EH588" t="str">
            <v/>
          </cell>
          <cell r="EI588" t="str">
            <v/>
          </cell>
          <cell r="EJ588" t="str">
            <v/>
          </cell>
          <cell r="EK588" t="str">
            <v/>
          </cell>
          <cell r="EL588" t="str">
            <v/>
          </cell>
          <cell r="EM588" t="str">
            <v/>
          </cell>
          <cell r="EN588" t="str">
            <v/>
          </cell>
          <cell r="EO588" t="str">
            <v/>
          </cell>
          <cell r="EP588" t="str">
            <v/>
          </cell>
          <cell r="EQ588" t="str">
            <v/>
          </cell>
          <cell r="ER588" t="str">
            <v/>
          </cell>
          <cell r="ES588" t="str">
            <v/>
          </cell>
          <cell r="ET588" t="str">
            <v/>
          </cell>
          <cell r="EU588" t="str">
            <v/>
          </cell>
          <cell r="EV588" t="str">
            <v/>
          </cell>
          <cell r="EW588" t="str">
            <v/>
          </cell>
          <cell r="EX588" t="str">
            <v/>
          </cell>
          <cell r="EY588" t="str">
            <v/>
          </cell>
        </row>
        <row r="589"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 t="str">
            <v/>
          </cell>
          <cell r="BU589" t="str">
            <v/>
          </cell>
          <cell r="BV589" t="str">
            <v/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 t="str">
            <v/>
          </cell>
          <cell r="CC589" t="str">
            <v/>
          </cell>
          <cell r="CD589" t="str">
            <v/>
          </cell>
          <cell r="CE589" t="str">
            <v/>
          </cell>
          <cell r="CF589" t="str">
            <v/>
          </cell>
          <cell r="CG589" t="str">
            <v/>
          </cell>
          <cell r="CH589" t="str">
            <v/>
          </cell>
          <cell r="CI589" t="str">
            <v/>
          </cell>
          <cell r="CJ589" t="str">
            <v/>
          </cell>
          <cell r="CK589" t="str">
            <v/>
          </cell>
          <cell r="CL589" t="str">
            <v/>
          </cell>
          <cell r="CM589" t="str">
            <v/>
          </cell>
          <cell r="CN589" t="str">
            <v/>
          </cell>
          <cell r="CO589" t="str">
            <v/>
          </cell>
          <cell r="CP589" t="str">
            <v/>
          </cell>
          <cell r="CQ589" t="str">
            <v/>
          </cell>
          <cell r="CR589" t="str">
            <v/>
          </cell>
          <cell r="CS589" t="str">
            <v/>
          </cell>
          <cell r="CT589" t="str">
            <v/>
          </cell>
          <cell r="CU589" t="str">
            <v/>
          </cell>
          <cell r="CV589" t="str">
            <v/>
          </cell>
          <cell r="CW589" t="str">
            <v/>
          </cell>
          <cell r="CX589" t="str">
            <v/>
          </cell>
          <cell r="CY589" t="str">
            <v/>
          </cell>
          <cell r="CZ589" t="str">
            <v/>
          </cell>
          <cell r="DA589" t="str">
            <v/>
          </cell>
          <cell r="DB589" t="str">
            <v/>
          </cell>
          <cell r="DC589" t="str">
            <v/>
          </cell>
          <cell r="DD589" t="str">
            <v/>
          </cell>
          <cell r="DE589" t="str">
            <v/>
          </cell>
          <cell r="DF589" t="str">
            <v/>
          </cell>
          <cell r="DG589" t="str">
            <v/>
          </cell>
          <cell r="DH589" t="str">
            <v/>
          </cell>
          <cell r="DI589" t="str">
            <v/>
          </cell>
          <cell r="DJ589" t="str">
            <v/>
          </cell>
          <cell r="DK589" t="str">
            <v/>
          </cell>
          <cell r="DL589" t="str">
            <v/>
          </cell>
          <cell r="DM589" t="str">
            <v/>
          </cell>
          <cell r="DN589" t="str">
            <v/>
          </cell>
          <cell r="DO589" t="str">
            <v/>
          </cell>
          <cell r="DP589" t="str">
            <v/>
          </cell>
          <cell r="DQ589" t="str">
            <v/>
          </cell>
          <cell r="DR589" t="str">
            <v/>
          </cell>
          <cell r="DS589" t="str">
            <v/>
          </cell>
          <cell r="DT589" t="str">
            <v/>
          </cell>
          <cell r="DU589" t="str">
            <v/>
          </cell>
          <cell r="DV589" t="str">
            <v/>
          </cell>
          <cell r="DW589" t="str">
            <v/>
          </cell>
          <cell r="DX589" t="str">
            <v/>
          </cell>
          <cell r="DY589" t="str">
            <v/>
          </cell>
          <cell r="DZ589" t="str">
            <v/>
          </cell>
          <cell r="EA589" t="str">
            <v/>
          </cell>
          <cell r="EB589" t="str">
            <v/>
          </cell>
          <cell r="EC589" t="str">
            <v/>
          </cell>
          <cell r="ED589" t="str">
            <v/>
          </cell>
          <cell r="EE589" t="str">
            <v/>
          </cell>
          <cell r="EF589" t="str">
            <v/>
          </cell>
          <cell r="EG589" t="str">
            <v/>
          </cell>
          <cell r="EH589" t="str">
            <v/>
          </cell>
          <cell r="EI589" t="str">
            <v/>
          </cell>
          <cell r="EJ589" t="str">
            <v/>
          </cell>
          <cell r="EK589" t="str">
            <v/>
          </cell>
          <cell r="EL589" t="str">
            <v/>
          </cell>
          <cell r="EM589" t="str">
            <v/>
          </cell>
          <cell r="EN589" t="str">
            <v/>
          </cell>
          <cell r="EO589" t="str">
            <v/>
          </cell>
          <cell r="EP589" t="str">
            <v/>
          </cell>
          <cell r="EQ589" t="str">
            <v/>
          </cell>
          <cell r="ER589" t="str">
            <v/>
          </cell>
          <cell r="ES589" t="str">
            <v/>
          </cell>
          <cell r="ET589" t="str">
            <v/>
          </cell>
          <cell r="EU589" t="str">
            <v/>
          </cell>
          <cell r="EV589" t="str">
            <v/>
          </cell>
          <cell r="EW589" t="str">
            <v/>
          </cell>
          <cell r="EX589" t="str">
            <v/>
          </cell>
          <cell r="EY589">
            <v>0.05</v>
          </cell>
        </row>
        <row r="596"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  <cell r="BI596" t="str">
            <v/>
          </cell>
          <cell r="BJ596" t="str">
            <v/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  <cell r="BP596" t="str">
            <v/>
          </cell>
          <cell r="BQ596" t="str">
            <v/>
          </cell>
          <cell r="BR596" t="str">
            <v/>
          </cell>
          <cell r="BS596" t="str">
            <v/>
          </cell>
          <cell r="BT596" t="str">
            <v/>
          </cell>
          <cell r="BU596" t="str">
            <v/>
          </cell>
          <cell r="BV596" t="str">
            <v/>
          </cell>
          <cell r="BW596" t="str">
            <v/>
          </cell>
          <cell r="BX596" t="str">
            <v/>
          </cell>
          <cell r="BY596" t="str">
            <v/>
          </cell>
          <cell r="BZ596" t="str">
            <v/>
          </cell>
          <cell r="CA596" t="str">
            <v/>
          </cell>
          <cell r="CB596" t="str">
            <v/>
          </cell>
          <cell r="CC596" t="str">
            <v/>
          </cell>
          <cell r="CD596" t="str">
            <v/>
          </cell>
          <cell r="CE596" t="str">
            <v/>
          </cell>
          <cell r="CF596" t="str">
            <v/>
          </cell>
          <cell r="CG596" t="str">
            <v/>
          </cell>
          <cell r="CH596" t="str">
            <v/>
          </cell>
          <cell r="CI596" t="str">
            <v/>
          </cell>
          <cell r="CJ596" t="str">
            <v/>
          </cell>
          <cell r="CK596" t="str">
            <v/>
          </cell>
          <cell r="CL596" t="str">
            <v/>
          </cell>
          <cell r="CM596" t="str">
            <v/>
          </cell>
          <cell r="CN596" t="str">
            <v/>
          </cell>
          <cell r="CO596" t="str">
            <v/>
          </cell>
          <cell r="CP596" t="str">
            <v/>
          </cell>
          <cell r="CQ596" t="str">
            <v/>
          </cell>
          <cell r="CR596" t="str">
            <v/>
          </cell>
          <cell r="CS596" t="str">
            <v/>
          </cell>
          <cell r="CT596" t="str">
            <v/>
          </cell>
          <cell r="CU596" t="str">
            <v/>
          </cell>
          <cell r="CV596" t="str">
            <v/>
          </cell>
          <cell r="CW596" t="str">
            <v/>
          </cell>
          <cell r="CX596" t="str">
            <v/>
          </cell>
          <cell r="CY596" t="str">
            <v/>
          </cell>
          <cell r="CZ596" t="str">
            <v/>
          </cell>
          <cell r="DA596" t="str">
            <v/>
          </cell>
          <cell r="DB596" t="str">
            <v/>
          </cell>
          <cell r="DC596" t="str">
            <v/>
          </cell>
          <cell r="DD596" t="str">
            <v/>
          </cell>
          <cell r="DE596" t="str">
            <v/>
          </cell>
          <cell r="DF596" t="str">
            <v/>
          </cell>
          <cell r="DG596" t="str">
            <v/>
          </cell>
          <cell r="DH596" t="str">
            <v/>
          </cell>
          <cell r="DI596" t="str">
            <v/>
          </cell>
          <cell r="DJ596" t="str">
            <v/>
          </cell>
          <cell r="DK596" t="str">
            <v/>
          </cell>
          <cell r="DL596" t="str">
            <v/>
          </cell>
          <cell r="DM596" t="str">
            <v/>
          </cell>
          <cell r="DN596" t="str">
            <v/>
          </cell>
          <cell r="DO596" t="str">
            <v/>
          </cell>
          <cell r="DP596" t="str">
            <v/>
          </cell>
          <cell r="DQ596" t="str">
            <v/>
          </cell>
          <cell r="DR596" t="str">
            <v/>
          </cell>
          <cell r="DS596" t="str">
            <v/>
          </cell>
          <cell r="DT596" t="str">
            <v/>
          </cell>
          <cell r="DU596" t="str">
            <v/>
          </cell>
          <cell r="DV596" t="str">
            <v/>
          </cell>
          <cell r="DW596" t="str">
            <v/>
          </cell>
          <cell r="DX596" t="str">
            <v/>
          </cell>
          <cell r="DY596" t="str">
            <v/>
          </cell>
          <cell r="DZ596">
            <v>14</v>
          </cell>
          <cell r="EA596" t="str">
            <v/>
          </cell>
          <cell r="EB596" t="str">
            <v/>
          </cell>
          <cell r="EC596" t="str">
            <v/>
          </cell>
          <cell r="ED596" t="str">
            <v/>
          </cell>
          <cell r="EE596" t="str">
            <v/>
          </cell>
          <cell r="EF596" t="str">
            <v/>
          </cell>
          <cell r="EG596" t="str">
            <v/>
          </cell>
          <cell r="EH596" t="str">
            <v/>
          </cell>
          <cell r="EI596" t="str">
            <v/>
          </cell>
          <cell r="EJ596" t="str">
            <v/>
          </cell>
          <cell r="EK596" t="str">
            <v/>
          </cell>
          <cell r="EL596" t="str">
            <v/>
          </cell>
          <cell r="EM596" t="str">
            <v/>
          </cell>
          <cell r="EN596" t="str">
            <v/>
          </cell>
          <cell r="EO596" t="str">
            <v/>
          </cell>
          <cell r="EP596" t="str">
            <v/>
          </cell>
          <cell r="EQ596" t="str">
            <v/>
          </cell>
          <cell r="ER596" t="str">
            <v/>
          </cell>
          <cell r="ES596" t="str">
            <v/>
          </cell>
          <cell r="ET596" t="str">
            <v/>
          </cell>
          <cell r="EU596" t="str">
            <v/>
          </cell>
          <cell r="EV596" t="str">
            <v/>
          </cell>
          <cell r="EW596" t="str">
            <v/>
          </cell>
          <cell r="EX596" t="str">
            <v/>
          </cell>
          <cell r="EY596" t="str">
            <v/>
          </cell>
        </row>
        <row r="597"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  <cell r="BP597" t="str">
            <v/>
          </cell>
          <cell r="BQ597" t="str">
            <v/>
          </cell>
          <cell r="BR597" t="str">
            <v/>
          </cell>
          <cell r="BS597" t="str">
            <v/>
          </cell>
          <cell r="BT597" t="str">
            <v/>
          </cell>
          <cell r="BU597" t="str">
            <v/>
          </cell>
          <cell r="BV597" t="str">
            <v/>
          </cell>
          <cell r="BW597" t="str">
            <v/>
          </cell>
          <cell r="BX597" t="str">
            <v/>
          </cell>
          <cell r="BY597" t="str">
            <v/>
          </cell>
          <cell r="BZ597" t="str">
            <v/>
          </cell>
          <cell r="CA597" t="str">
            <v/>
          </cell>
          <cell r="CB597" t="str">
            <v/>
          </cell>
          <cell r="CC597" t="str">
            <v/>
          </cell>
          <cell r="CD597" t="str">
            <v/>
          </cell>
          <cell r="CE597" t="str">
            <v/>
          </cell>
          <cell r="CF597" t="str">
            <v/>
          </cell>
          <cell r="CG597" t="str">
            <v/>
          </cell>
          <cell r="CH597" t="str">
            <v/>
          </cell>
          <cell r="CI597" t="str">
            <v/>
          </cell>
          <cell r="CJ597" t="str">
            <v/>
          </cell>
          <cell r="CK597" t="str">
            <v/>
          </cell>
          <cell r="CL597" t="str">
            <v/>
          </cell>
          <cell r="CM597" t="str">
            <v/>
          </cell>
          <cell r="CN597" t="str">
            <v/>
          </cell>
          <cell r="CO597" t="str">
            <v/>
          </cell>
          <cell r="CP597" t="str">
            <v/>
          </cell>
          <cell r="CQ597" t="str">
            <v/>
          </cell>
          <cell r="CR597" t="str">
            <v/>
          </cell>
          <cell r="CS597" t="str">
            <v/>
          </cell>
          <cell r="CT597" t="str">
            <v/>
          </cell>
          <cell r="CU597" t="str">
            <v/>
          </cell>
          <cell r="CV597" t="str">
            <v/>
          </cell>
          <cell r="CW597" t="str">
            <v/>
          </cell>
          <cell r="CX597" t="str">
            <v/>
          </cell>
          <cell r="CY597" t="str">
            <v/>
          </cell>
          <cell r="CZ597" t="str">
            <v/>
          </cell>
          <cell r="DA597" t="str">
            <v/>
          </cell>
          <cell r="DB597" t="str">
            <v/>
          </cell>
          <cell r="DC597" t="str">
            <v/>
          </cell>
          <cell r="DD597" t="str">
            <v/>
          </cell>
          <cell r="DE597" t="str">
            <v/>
          </cell>
          <cell r="DF597" t="str">
            <v/>
          </cell>
          <cell r="DG597" t="str">
            <v/>
          </cell>
          <cell r="DH597" t="str">
            <v/>
          </cell>
          <cell r="DI597" t="str">
            <v/>
          </cell>
          <cell r="DJ597" t="str">
            <v/>
          </cell>
          <cell r="DK597" t="str">
            <v/>
          </cell>
          <cell r="DL597" t="str">
            <v/>
          </cell>
          <cell r="DM597" t="str">
            <v/>
          </cell>
          <cell r="DN597" t="str">
            <v/>
          </cell>
          <cell r="DO597" t="str">
            <v/>
          </cell>
          <cell r="DP597">
            <v>0</v>
          </cell>
          <cell r="DQ597" t="str">
            <v/>
          </cell>
          <cell r="DR597" t="str">
            <v/>
          </cell>
          <cell r="DS597" t="str">
            <v/>
          </cell>
          <cell r="DT597" t="str">
            <v/>
          </cell>
          <cell r="DU597" t="str">
            <v/>
          </cell>
          <cell r="DV597" t="str">
            <v/>
          </cell>
          <cell r="DW597" t="str">
            <v/>
          </cell>
          <cell r="DX597" t="str">
            <v/>
          </cell>
          <cell r="DY597" t="str">
            <v/>
          </cell>
          <cell r="DZ597" t="str">
            <v/>
          </cell>
          <cell r="EA597" t="str">
            <v/>
          </cell>
          <cell r="EB597" t="str">
            <v/>
          </cell>
          <cell r="EC597" t="str">
            <v/>
          </cell>
          <cell r="ED597" t="str">
            <v/>
          </cell>
          <cell r="EE597" t="str">
            <v/>
          </cell>
          <cell r="EF597" t="str">
            <v/>
          </cell>
          <cell r="EG597" t="str">
            <v/>
          </cell>
          <cell r="EH597" t="str">
            <v/>
          </cell>
          <cell r="EI597" t="str">
            <v/>
          </cell>
          <cell r="EJ597" t="str">
            <v/>
          </cell>
          <cell r="EK597" t="str">
            <v/>
          </cell>
          <cell r="EL597" t="str">
            <v/>
          </cell>
          <cell r="EM597" t="str">
            <v/>
          </cell>
          <cell r="EN597" t="str">
            <v/>
          </cell>
          <cell r="EO597" t="str">
            <v/>
          </cell>
          <cell r="EP597" t="str">
            <v/>
          </cell>
          <cell r="EQ597" t="str">
            <v/>
          </cell>
          <cell r="ER597" t="str">
            <v/>
          </cell>
          <cell r="ES597" t="str">
            <v/>
          </cell>
          <cell r="ET597" t="str">
            <v/>
          </cell>
          <cell r="EU597" t="str">
            <v/>
          </cell>
          <cell r="EV597" t="str">
            <v/>
          </cell>
          <cell r="EW597" t="str">
            <v/>
          </cell>
          <cell r="EX597" t="str">
            <v/>
          </cell>
          <cell r="EY597" t="str">
            <v/>
          </cell>
        </row>
        <row r="598"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  <cell r="AA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  <cell r="BP598" t="str">
            <v/>
          </cell>
          <cell r="BQ598" t="str">
            <v/>
          </cell>
          <cell r="BR598" t="str">
            <v/>
          </cell>
          <cell r="BS598" t="str">
            <v/>
          </cell>
          <cell r="BT598" t="str">
            <v/>
          </cell>
          <cell r="BU598" t="str">
            <v/>
          </cell>
          <cell r="BV598" t="str">
            <v/>
          </cell>
          <cell r="BW598" t="str">
            <v/>
          </cell>
          <cell r="BX598" t="str">
            <v/>
          </cell>
          <cell r="BY598" t="str">
            <v/>
          </cell>
          <cell r="BZ598" t="str">
            <v/>
          </cell>
          <cell r="CA598" t="str">
            <v/>
          </cell>
          <cell r="CB598" t="str">
            <v/>
          </cell>
          <cell r="CC598" t="str">
            <v/>
          </cell>
          <cell r="CD598" t="str">
            <v/>
          </cell>
          <cell r="CE598" t="str">
            <v/>
          </cell>
          <cell r="CF598" t="str">
            <v/>
          </cell>
          <cell r="CG598" t="str">
            <v/>
          </cell>
          <cell r="CH598" t="str">
            <v/>
          </cell>
          <cell r="CI598" t="str">
            <v/>
          </cell>
          <cell r="CJ598" t="str">
            <v/>
          </cell>
          <cell r="CK598" t="str">
            <v/>
          </cell>
          <cell r="CL598" t="str">
            <v/>
          </cell>
          <cell r="CM598" t="str">
            <v/>
          </cell>
          <cell r="CN598" t="str">
            <v/>
          </cell>
          <cell r="CO598" t="str">
            <v/>
          </cell>
          <cell r="CP598" t="str">
            <v/>
          </cell>
          <cell r="CQ598" t="str">
            <v/>
          </cell>
          <cell r="CR598" t="str">
            <v/>
          </cell>
          <cell r="CS598" t="str">
            <v/>
          </cell>
          <cell r="CT598" t="str">
            <v/>
          </cell>
          <cell r="CU598" t="str">
            <v/>
          </cell>
          <cell r="CV598" t="str">
            <v/>
          </cell>
          <cell r="CW598" t="str">
            <v/>
          </cell>
          <cell r="CX598" t="str">
            <v/>
          </cell>
          <cell r="CY598" t="str">
            <v/>
          </cell>
          <cell r="CZ598" t="str">
            <v/>
          </cell>
          <cell r="DA598" t="str">
            <v/>
          </cell>
          <cell r="DB598" t="str">
            <v/>
          </cell>
          <cell r="DC598" t="str">
            <v/>
          </cell>
          <cell r="DD598" t="str">
            <v/>
          </cell>
          <cell r="DE598" t="str">
            <v/>
          </cell>
          <cell r="DF598" t="str">
            <v/>
          </cell>
          <cell r="DG598" t="str">
            <v/>
          </cell>
          <cell r="DH598" t="str">
            <v/>
          </cell>
          <cell r="DI598" t="str">
            <v/>
          </cell>
          <cell r="DJ598" t="str">
            <v/>
          </cell>
          <cell r="DK598" t="str">
            <v/>
          </cell>
          <cell r="DL598" t="str">
            <v/>
          </cell>
          <cell r="DM598" t="str">
            <v/>
          </cell>
          <cell r="DN598" t="str">
            <v/>
          </cell>
          <cell r="DO598" t="str">
            <v/>
          </cell>
          <cell r="DP598" t="str">
            <v/>
          </cell>
          <cell r="DQ598" t="str">
            <v/>
          </cell>
          <cell r="DR598" t="str">
            <v/>
          </cell>
          <cell r="DS598" t="str">
            <v/>
          </cell>
          <cell r="DT598" t="str">
            <v/>
          </cell>
          <cell r="DU598" t="str">
            <v/>
          </cell>
          <cell r="DV598" t="str">
            <v/>
          </cell>
          <cell r="DW598" t="str">
            <v/>
          </cell>
          <cell r="DX598" t="str">
            <v/>
          </cell>
          <cell r="DY598" t="str">
            <v/>
          </cell>
          <cell r="DZ598" t="str">
            <v/>
          </cell>
          <cell r="EA598" t="str">
            <v/>
          </cell>
          <cell r="EB598" t="str">
            <v/>
          </cell>
          <cell r="EC598" t="str">
            <v/>
          </cell>
          <cell r="ED598" t="str">
            <v/>
          </cell>
          <cell r="EE598" t="str">
            <v/>
          </cell>
          <cell r="EF598" t="str">
            <v/>
          </cell>
          <cell r="EG598" t="str">
            <v/>
          </cell>
          <cell r="EH598" t="str">
            <v/>
          </cell>
          <cell r="EI598" t="str">
            <v/>
          </cell>
          <cell r="EJ598" t="str">
            <v/>
          </cell>
          <cell r="EK598" t="str">
            <v/>
          </cell>
          <cell r="EL598" t="str">
            <v/>
          </cell>
          <cell r="EM598" t="str">
            <v/>
          </cell>
          <cell r="EN598" t="str">
            <v/>
          </cell>
          <cell r="EO598" t="str">
            <v/>
          </cell>
          <cell r="EP598" t="str">
            <v/>
          </cell>
          <cell r="EQ598" t="str">
            <v/>
          </cell>
          <cell r="ER598" t="str">
            <v/>
          </cell>
          <cell r="ES598" t="str">
            <v/>
          </cell>
          <cell r="ET598" t="str">
            <v/>
          </cell>
          <cell r="EU598" t="str">
            <v/>
          </cell>
          <cell r="EV598" t="str">
            <v/>
          </cell>
          <cell r="EW598" t="str">
            <v/>
          </cell>
          <cell r="EX598" t="str">
            <v/>
          </cell>
          <cell r="EY598">
            <v>0.7000000000000001</v>
          </cell>
        </row>
        <row r="605"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 t="str">
            <v/>
          </cell>
          <cell r="AA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/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  <cell r="BP605" t="str">
            <v/>
          </cell>
          <cell r="BQ605" t="str">
            <v/>
          </cell>
          <cell r="BR605" t="str">
            <v/>
          </cell>
          <cell r="BS605" t="str">
            <v/>
          </cell>
          <cell r="BT605" t="str">
            <v/>
          </cell>
          <cell r="BU605" t="str">
            <v/>
          </cell>
          <cell r="BV605" t="str">
            <v/>
          </cell>
          <cell r="BW605" t="str">
            <v/>
          </cell>
          <cell r="BX605" t="str">
            <v/>
          </cell>
          <cell r="BY605" t="str">
            <v/>
          </cell>
          <cell r="BZ605" t="str">
            <v/>
          </cell>
          <cell r="CA605" t="str">
            <v/>
          </cell>
          <cell r="CB605" t="str">
            <v/>
          </cell>
          <cell r="CC605" t="str">
            <v/>
          </cell>
          <cell r="CD605" t="str">
            <v/>
          </cell>
          <cell r="CE605" t="str">
            <v/>
          </cell>
          <cell r="CF605" t="str">
            <v/>
          </cell>
          <cell r="CG605" t="str">
            <v/>
          </cell>
          <cell r="CH605" t="str">
            <v/>
          </cell>
          <cell r="CI605" t="str">
            <v/>
          </cell>
          <cell r="CJ605" t="str">
            <v/>
          </cell>
          <cell r="CK605" t="str">
            <v/>
          </cell>
          <cell r="CL605" t="str">
            <v/>
          </cell>
          <cell r="CM605" t="str">
            <v/>
          </cell>
          <cell r="CN605" t="str">
            <v/>
          </cell>
          <cell r="CO605" t="str">
            <v/>
          </cell>
          <cell r="CP605" t="str">
            <v/>
          </cell>
          <cell r="CQ605" t="str">
            <v/>
          </cell>
          <cell r="CR605" t="str">
            <v/>
          </cell>
          <cell r="CS605" t="str">
            <v/>
          </cell>
          <cell r="CT605" t="str">
            <v/>
          </cell>
          <cell r="CU605" t="str">
            <v/>
          </cell>
          <cell r="CV605" t="str">
            <v/>
          </cell>
          <cell r="CW605" t="str">
            <v/>
          </cell>
          <cell r="CX605" t="str">
            <v/>
          </cell>
          <cell r="CY605" t="str">
            <v/>
          </cell>
          <cell r="CZ605" t="str">
            <v/>
          </cell>
          <cell r="DA605" t="str">
            <v/>
          </cell>
          <cell r="DB605" t="str">
            <v/>
          </cell>
          <cell r="DC605" t="str">
            <v/>
          </cell>
          <cell r="DD605" t="str">
            <v/>
          </cell>
          <cell r="DE605" t="str">
            <v/>
          </cell>
          <cell r="DF605" t="str">
            <v/>
          </cell>
          <cell r="DG605" t="str">
            <v/>
          </cell>
          <cell r="DH605" t="str">
            <v/>
          </cell>
          <cell r="DI605" t="str">
            <v/>
          </cell>
          <cell r="DJ605" t="str">
            <v/>
          </cell>
          <cell r="DK605" t="str">
            <v/>
          </cell>
          <cell r="DL605" t="str">
            <v/>
          </cell>
          <cell r="DM605" t="str">
            <v/>
          </cell>
          <cell r="DN605" t="str">
            <v/>
          </cell>
          <cell r="DO605" t="str">
            <v/>
          </cell>
          <cell r="DP605" t="str">
            <v/>
          </cell>
          <cell r="DQ605" t="str">
            <v/>
          </cell>
          <cell r="DR605" t="str">
            <v/>
          </cell>
          <cell r="DS605" t="str">
            <v/>
          </cell>
          <cell r="DT605" t="str">
            <v/>
          </cell>
          <cell r="DU605">
            <v>1</v>
          </cell>
          <cell r="DV605" t="str">
            <v/>
          </cell>
          <cell r="DW605" t="str">
            <v/>
          </cell>
          <cell r="DX605" t="str">
            <v/>
          </cell>
          <cell r="DY605" t="str">
            <v/>
          </cell>
          <cell r="DZ605" t="str">
            <v/>
          </cell>
          <cell r="EA605" t="str">
            <v/>
          </cell>
          <cell r="EB605" t="str">
            <v/>
          </cell>
          <cell r="EC605" t="str">
            <v/>
          </cell>
          <cell r="ED605" t="str">
            <v/>
          </cell>
          <cell r="EE605" t="str">
            <v/>
          </cell>
          <cell r="EF605" t="str">
            <v/>
          </cell>
          <cell r="EG605" t="str">
            <v/>
          </cell>
          <cell r="EH605" t="str">
            <v/>
          </cell>
          <cell r="EI605" t="str">
            <v/>
          </cell>
          <cell r="EJ605" t="str">
            <v/>
          </cell>
          <cell r="EK605" t="str">
            <v/>
          </cell>
          <cell r="EL605" t="str">
            <v/>
          </cell>
          <cell r="EM605" t="str">
            <v/>
          </cell>
          <cell r="EN605" t="str">
            <v/>
          </cell>
          <cell r="EO605" t="str">
            <v/>
          </cell>
          <cell r="EP605" t="str">
            <v/>
          </cell>
          <cell r="EQ605" t="str">
            <v/>
          </cell>
          <cell r="ER605" t="str">
            <v/>
          </cell>
          <cell r="ES605" t="str">
            <v/>
          </cell>
          <cell r="ET605" t="str">
            <v/>
          </cell>
          <cell r="EU605" t="str">
            <v/>
          </cell>
          <cell r="EV605" t="str">
            <v/>
          </cell>
          <cell r="EW605" t="str">
            <v/>
          </cell>
          <cell r="EX605" t="str">
            <v/>
          </cell>
          <cell r="EY605" t="str">
            <v/>
          </cell>
        </row>
        <row r="606"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  <cell r="BP606" t="str">
            <v/>
          </cell>
          <cell r="BQ606" t="str">
            <v/>
          </cell>
          <cell r="BR606" t="str">
            <v/>
          </cell>
          <cell r="BS606" t="str">
            <v/>
          </cell>
          <cell r="BT606" t="str">
            <v/>
          </cell>
          <cell r="BU606" t="str">
            <v/>
          </cell>
          <cell r="BV606" t="str">
            <v/>
          </cell>
          <cell r="BW606" t="str">
            <v/>
          </cell>
          <cell r="BX606" t="str">
            <v/>
          </cell>
          <cell r="BY606" t="str">
            <v/>
          </cell>
          <cell r="BZ606" t="str">
            <v/>
          </cell>
          <cell r="CA606" t="str">
            <v/>
          </cell>
          <cell r="CB606" t="str">
            <v/>
          </cell>
          <cell r="CC606" t="str">
            <v/>
          </cell>
          <cell r="CD606" t="str">
            <v/>
          </cell>
          <cell r="CE606" t="str">
            <v/>
          </cell>
          <cell r="CF606" t="str">
            <v/>
          </cell>
          <cell r="CG606" t="str">
            <v/>
          </cell>
          <cell r="CH606" t="str">
            <v/>
          </cell>
          <cell r="CI606" t="str">
            <v/>
          </cell>
          <cell r="CJ606" t="str">
            <v/>
          </cell>
          <cell r="CK606" t="str">
            <v/>
          </cell>
          <cell r="CL606" t="str">
            <v/>
          </cell>
          <cell r="CM606" t="str">
            <v/>
          </cell>
          <cell r="CN606" t="str">
            <v/>
          </cell>
          <cell r="CO606" t="str">
            <v/>
          </cell>
          <cell r="CP606" t="str">
            <v/>
          </cell>
          <cell r="CQ606" t="str">
            <v/>
          </cell>
          <cell r="CR606" t="str">
            <v/>
          </cell>
          <cell r="CS606" t="str">
            <v/>
          </cell>
          <cell r="CT606" t="str">
            <v/>
          </cell>
          <cell r="CU606" t="str">
            <v/>
          </cell>
          <cell r="CV606" t="str">
            <v/>
          </cell>
          <cell r="CW606" t="str">
            <v/>
          </cell>
          <cell r="CX606" t="str">
            <v/>
          </cell>
          <cell r="CY606" t="str">
            <v/>
          </cell>
          <cell r="CZ606" t="str">
            <v/>
          </cell>
          <cell r="DA606" t="str">
            <v/>
          </cell>
          <cell r="DB606" t="str">
            <v/>
          </cell>
          <cell r="DC606" t="str">
            <v/>
          </cell>
          <cell r="DD606" t="str">
            <v/>
          </cell>
          <cell r="DE606" t="str">
            <v/>
          </cell>
          <cell r="DF606" t="str">
            <v/>
          </cell>
          <cell r="DG606" t="str">
            <v/>
          </cell>
          <cell r="DH606" t="str">
            <v/>
          </cell>
          <cell r="DI606" t="str">
            <v/>
          </cell>
          <cell r="DJ606" t="str">
            <v/>
          </cell>
          <cell r="DK606" t="str">
            <v/>
          </cell>
          <cell r="DL606" t="str">
            <v/>
          </cell>
          <cell r="DM606" t="str">
            <v/>
          </cell>
          <cell r="DN606">
            <v>2</v>
          </cell>
          <cell r="DO606" t="str">
            <v/>
          </cell>
          <cell r="DP606" t="str">
            <v/>
          </cell>
          <cell r="DQ606" t="str">
            <v/>
          </cell>
          <cell r="DR606" t="str">
            <v/>
          </cell>
          <cell r="DS606" t="str">
            <v/>
          </cell>
          <cell r="DT606" t="str">
            <v/>
          </cell>
          <cell r="DU606" t="str">
            <v/>
          </cell>
          <cell r="DV606" t="str">
            <v/>
          </cell>
          <cell r="DW606" t="str">
            <v/>
          </cell>
          <cell r="DX606" t="str">
            <v/>
          </cell>
          <cell r="DY606" t="str">
            <v/>
          </cell>
          <cell r="DZ606" t="str">
            <v/>
          </cell>
          <cell r="EA606" t="str">
            <v/>
          </cell>
          <cell r="EB606" t="str">
            <v/>
          </cell>
          <cell r="EC606" t="str">
            <v/>
          </cell>
          <cell r="ED606" t="str">
            <v/>
          </cell>
          <cell r="EE606" t="str">
            <v/>
          </cell>
          <cell r="EF606" t="str">
            <v/>
          </cell>
          <cell r="EG606" t="str">
            <v/>
          </cell>
          <cell r="EH606" t="str">
            <v/>
          </cell>
          <cell r="EI606" t="str">
            <v/>
          </cell>
          <cell r="EJ606" t="str">
            <v/>
          </cell>
          <cell r="EK606" t="str">
            <v/>
          </cell>
          <cell r="EL606" t="str">
            <v/>
          </cell>
          <cell r="EM606" t="str">
            <v/>
          </cell>
          <cell r="EN606" t="str">
            <v/>
          </cell>
          <cell r="EO606" t="str">
            <v/>
          </cell>
          <cell r="EP606" t="str">
            <v/>
          </cell>
          <cell r="EQ606" t="str">
            <v/>
          </cell>
          <cell r="ER606" t="str">
            <v/>
          </cell>
          <cell r="ES606" t="str">
            <v/>
          </cell>
          <cell r="ET606" t="str">
            <v/>
          </cell>
          <cell r="EU606" t="str">
            <v/>
          </cell>
          <cell r="EV606" t="str">
            <v/>
          </cell>
          <cell r="EW606" t="str">
            <v/>
          </cell>
          <cell r="EX606" t="str">
            <v/>
          </cell>
          <cell r="EY606" t="str">
            <v/>
          </cell>
        </row>
        <row r="607"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  <cell r="BI607" t="str">
            <v/>
          </cell>
          <cell r="BJ607" t="str">
            <v/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  <cell r="BP607" t="str">
            <v/>
          </cell>
          <cell r="BQ607" t="str">
            <v/>
          </cell>
          <cell r="BR607" t="str">
            <v/>
          </cell>
          <cell r="BS607" t="str">
            <v/>
          </cell>
          <cell r="BT607" t="str">
            <v/>
          </cell>
          <cell r="BU607" t="str">
            <v/>
          </cell>
          <cell r="BV607" t="str">
            <v/>
          </cell>
          <cell r="BW607" t="str">
            <v/>
          </cell>
          <cell r="BX607" t="str">
            <v/>
          </cell>
          <cell r="BY607" t="str">
            <v/>
          </cell>
          <cell r="BZ607" t="str">
            <v/>
          </cell>
          <cell r="CA607" t="str">
            <v/>
          </cell>
          <cell r="CB607" t="str">
            <v/>
          </cell>
          <cell r="CC607" t="str">
            <v/>
          </cell>
          <cell r="CD607" t="str">
            <v/>
          </cell>
          <cell r="CE607" t="str">
            <v/>
          </cell>
          <cell r="CF607" t="str">
            <v/>
          </cell>
          <cell r="CG607" t="str">
            <v/>
          </cell>
          <cell r="CH607" t="str">
            <v/>
          </cell>
          <cell r="CI607" t="str">
            <v/>
          </cell>
          <cell r="CJ607" t="str">
            <v/>
          </cell>
          <cell r="CK607" t="str">
            <v/>
          </cell>
          <cell r="CL607" t="str">
            <v/>
          </cell>
          <cell r="CM607" t="str">
            <v/>
          </cell>
          <cell r="CN607" t="str">
            <v/>
          </cell>
          <cell r="CO607" t="str">
            <v/>
          </cell>
          <cell r="CP607" t="str">
            <v/>
          </cell>
          <cell r="CQ607" t="str">
            <v/>
          </cell>
          <cell r="CR607" t="str">
            <v/>
          </cell>
          <cell r="CS607" t="str">
            <v/>
          </cell>
          <cell r="CT607" t="str">
            <v/>
          </cell>
          <cell r="CU607" t="str">
            <v/>
          </cell>
          <cell r="CV607" t="str">
            <v/>
          </cell>
          <cell r="CW607" t="str">
            <v/>
          </cell>
          <cell r="CX607" t="str">
            <v/>
          </cell>
          <cell r="CY607" t="str">
            <v/>
          </cell>
          <cell r="CZ607" t="str">
            <v/>
          </cell>
          <cell r="DA607" t="str">
            <v/>
          </cell>
          <cell r="DB607" t="str">
            <v/>
          </cell>
          <cell r="DC607" t="str">
            <v/>
          </cell>
          <cell r="DD607" t="str">
            <v/>
          </cell>
          <cell r="DE607" t="str">
            <v/>
          </cell>
          <cell r="DF607" t="str">
            <v/>
          </cell>
          <cell r="DG607" t="str">
            <v/>
          </cell>
          <cell r="DH607" t="str">
            <v/>
          </cell>
          <cell r="DI607" t="str">
            <v/>
          </cell>
          <cell r="DJ607" t="str">
            <v/>
          </cell>
          <cell r="DK607" t="str">
            <v/>
          </cell>
          <cell r="DL607" t="str">
            <v/>
          </cell>
          <cell r="DM607" t="str">
            <v/>
          </cell>
          <cell r="DN607" t="str">
            <v/>
          </cell>
          <cell r="DO607" t="str">
            <v/>
          </cell>
          <cell r="DP607" t="str">
            <v/>
          </cell>
          <cell r="DQ607" t="str">
            <v/>
          </cell>
          <cell r="DR607" t="str">
            <v/>
          </cell>
          <cell r="DS607" t="str">
            <v/>
          </cell>
          <cell r="DT607" t="str">
            <v/>
          </cell>
          <cell r="DU607" t="str">
            <v/>
          </cell>
          <cell r="DV607" t="str">
            <v/>
          </cell>
          <cell r="DW607" t="str">
            <v/>
          </cell>
          <cell r="DX607" t="str">
            <v/>
          </cell>
          <cell r="DY607" t="str">
            <v/>
          </cell>
          <cell r="DZ607" t="str">
            <v/>
          </cell>
          <cell r="EA607" t="str">
            <v/>
          </cell>
          <cell r="EB607" t="str">
            <v/>
          </cell>
          <cell r="EC607" t="str">
            <v/>
          </cell>
          <cell r="ED607" t="str">
            <v/>
          </cell>
          <cell r="EE607" t="str">
            <v/>
          </cell>
          <cell r="EF607" t="str">
            <v/>
          </cell>
          <cell r="EG607" t="str">
            <v/>
          </cell>
          <cell r="EH607" t="str">
            <v/>
          </cell>
          <cell r="EI607" t="str">
            <v/>
          </cell>
          <cell r="EJ607" t="str">
            <v/>
          </cell>
          <cell r="EK607" t="str">
            <v/>
          </cell>
          <cell r="EL607" t="str">
            <v/>
          </cell>
          <cell r="EM607" t="str">
            <v/>
          </cell>
          <cell r="EN607" t="str">
            <v/>
          </cell>
          <cell r="EO607" t="str">
            <v/>
          </cell>
          <cell r="EP607" t="str">
            <v/>
          </cell>
          <cell r="EQ607" t="str">
            <v/>
          </cell>
          <cell r="ER607" t="str">
            <v/>
          </cell>
          <cell r="ES607" t="str">
            <v/>
          </cell>
          <cell r="ET607" t="str">
            <v/>
          </cell>
          <cell r="EU607" t="str">
            <v/>
          </cell>
          <cell r="EV607" t="str">
            <v/>
          </cell>
          <cell r="EW607" t="str">
            <v/>
          </cell>
          <cell r="EX607" t="str">
            <v/>
          </cell>
          <cell r="EY607">
            <v>0.05</v>
          </cell>
        </row>
        <row r="614"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F614" t="str">
            <v/>
          </cell>
          <cell r="AG614" t="str">
            <v/>
          </cell>
          <cell r="AH614" t="str">
            <v/>
          </cell>
          <cell r="AI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  <cell r="BI614" t="str">
            <v/>
          </cell>
          <cell r="BJ614" t="str">
            <v/>
          </cell>
          <cell r="BK614" t="str">
            <v/>
          </cell>
          <cell r="BL614" t="str">
            <v/>
          </cell>
          <cell r="BM614" t="str">
            <v/>
          </cell>
          <cell r="BN614" t="str">
            <v/>
          </cell>
          <cell r="BO614" t="str">
            <v/>
          </cell>
          <cell r="BP614" t="str">
            <v/>
          </cell>
          <cell r="BQ614" t="str">
            <v/>
          </cell>
          <cell r="BR614" t="str">
            <v/>
          </cell>
          <cell r="BS614" t="str">
            <v/>
          </cell>
          <cell r="BT614" t="str">
            <v/>
          </cell>
          <cell r="BU614" t="str">
            <v/>
          </cell>
          <cell r="BV614" t="str">
            <v/>
          </cell>
          <cell r="BW614" t="str">
            <v/>
          </cell>
          <cell r="BX614" t="str">
            <v/>
          </cell>
          <cell r="BY614" t="str">
            <v/>
          </cell>
          <cell r="BZ614" t="str">
            <v/>
          </cell>
          <cell r="CA614" t="str">
            <v/>
          </cell>
          <cell r="CB614" t="str">
            <v/>
          </cell>
          <cell r="CC614" t="str">
            <v/>
          </cell>
          <cell r="CD614" t="str">
            <v/>
          </cell>
          <cell r="CE614" t="str">
            <v/>
          </cell>
          <cell r="CF614" t="str">
            <v/>
          </cell>
          <cell r="CG614" t="str">
            <v/>
          </cell>
          <cell r="CH614" t="str">
            <v/>
          </cell>
          <cell r="CI614" t="str">
            <v/>
          </cell>
          <cell r="CJ614" t="str">
            <v/>
          </cell>
          <cell r="CK614" t="str">
            <v/>
          </cell>
          <cell r="CL614" t="str">
            <v/>
          </cell>
          <cell r="CM614" t="str">
            <v/>
          </cell>
          <cell r="CN614" t="str">
            <v/>
          </cell>
          <cell r="CO614" t="str">
            <v/>
          </cell>
          <cell r="CP614" t="str">
            <v/>
          </cell>
          <cell r="CQ614" t="str">
            <v/>
          </cell>
          <cell r="CR614" t="str">
            <v/>
          </cell>
          <cell r="CS614" t="str">
            <v/>
          </cell>
          <cell r="CT614" t="str">
            <v/>
          </cell>
          <cell r="CU614" t="str">
            <v/>
          </cell>
          <cell r="CV614" t="str">
            <v/>
          </cell>
          <cell r="CW614" t="str">
            <v/>
          </cell>
          <cell r="CX614" t="str">
            <v/>
          </cell>
          <cell r="CY614" t="str">
            <v/>
          </cell>
          <cell r="CZ614" t="str">
            <v/>
          </cell>
          <cell r="DA614" t="str">
            <v/>
          </cell>
          <cell r="DB614" t="str">
            <v/>
          </cell>
          <cell r="DC614" t="str">
            <v/>
          </cell>
          <cell r="DD614" t="str">
            <v/>
          </cell>
          <cell r="DE614" t="str">
            <v/>
          </cell>
          <cell r="DF614" t="str">
            <v/>
          </cell>
          <cell r="DG614" t="str">
            <v/>
          </cell>
          <cell r="DH614" t="str">
            <v/>
          </cell>
          <cell r="DI614" t="str">
            <v/>
          </cell>
          <cell r="DJ614" t="str">
            <v/>
          </cell>
          <cell r="DK614" t="str">
            <v/>
          </cell>
          <cell r="DL614" t="str">
            <v/>
          </cell>
          <cell r="DM614" t="str">
            <v/>
          </cell>
          <cell r="DN614" t="str">
            <v/>
          </cell>
          <cell r="DO614" t="str">
            <v/>
          </cell>
          <cell r="DP614" t="str">
            <v/>
          </cell>
          <cell r="DQ614" t="str">
            <v/>
          </cell>
          <cell r="DR614" t="str">
            <v/>
          </cell>
          <cell r="DS614" t="str">
            <v/>
          </cell>
          <cell r="DT614" t="str">
            <v/>
          </cell>
          <cell r="DU614" t="str">
            <v/>
          </cell>
          <cell r="DV614" t="str">
            <v/>
          </cell>
          <cell r="DW614">
            <v>1</v>
          </cell>
          <cell r="DX614" t="str">
            <v/>
          </cell>
          <cell r="DY614" t="str">
            <v/>
          </cell>
          <cell r="DZ614" t="str">
            <v/>
          </cell>
          <cell r="EA614" t="str">
            <v/>
          </cell>
          <cell r="EB614" t="str">
            <v/>
          </cell>
          <cell r="EC614" t="str">
            <v/>
          </cell>
          <cell r="ED614" t="str">
            <v/>
          </cell>
          <cell r="EE614" t="str">
            <v/>
          </cell>
          <cell r="EF614" t="str">
            <v/>
          </cell>
          <cell r="EG614" t="str">
            <v/>
          </cell>
          <cell r="EH614" t="str">
            <v/>
          </cell>
          <cell r="EI614" t="str">
            <v/>
          </cell>
          <cell r="EJ614" t="str">
            <v/>
          </cell>
          <cell r="EK614" t="str">
            <v/>
          </cell>
          <cell r="EL614" t="str">
            <v/>
          </cell>
          <cell r="EM614" t="str">
            <v/>
          </cell>
          <cell r="EN614" t="str">
            <v/>
          </cell>
          <cell r="EO614" t="str">
            <v/>
          </cell>
          <cell r="EP614" t="str">
            <v/>
          </cell>
          <cell r="EQ614" t="str">
            <v/>
          </cell>
          <cell r="ER614" t="str">
            <v/>
          </cell>
          <cell r="ES614" t="str">
            <v/>
          </cell>
          <cell r="ET614" t="str">
            <v/>
          </cell>
          <cell r="EU614" t="str">
            <v/>
          </cell>
          <cell r="EV614" t="str">
            <v/>
          </cell>
          <cell r="EW614" t="str">
            <v/>
          </cell>
          <cell r="EX614" t="str">
            <v/>
          </cell>
          <cell r="EY614" t="str">
            <v/>
          </cell>
        </row>
        <row r="615"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  <cell r="BP615" t="str">
            <v/>
          </cell>
          <cell r="BQ615" t="str">
            <v/>
          </cell>
          <cell r="BR615" t="str">
            <v/>
          </cell>
          <cell r="BS615" t="str">
            <v/>
          </cell>
          <cell r="BT615" t="str">
            <v/>
          </cell>
          <cell r="BU615" t="str">
            <v/>
          </cell>
          <cell r="BV615" t="str">
            <v/>
          </cell>
          <cell r="BW615" t="str">
            <v/>
          </cell>
          <cell r="BX615" t="str">
            <v/>
          </cell>
          <cell r="BY615" t="str">
            <v/>
          </cell>
          <cell r="BZ615" t="str">
            <v/>
          </cell>
          <cell r="CA615" t="str">
            <v/>
          </cell>
          <cell r="CB615" t="str">
            <v/>
          </cell>
          <cell r="CC615" t="str">
            <v/>
          </cell>
          <cell r="CD615" t="str">
            <v/>
          </cell>
          <cell r="CE615" t="str">
            <v/>
          </cell>
          <cell r="CF615" t="str">
            <v/>
          </cell>
          <cell r="CG615" t="str">
            <v/>
          </cell>
          <cell r="CH615" t="str">
            <v/>
          </cell>
          <cell r="CI615" t="str">
            <v/>
          </cell>
          <cell r="CJ615" t="str">
            <v/>
          </cell>
          <cell r="CK615" t="str">
            <v/>
          </cell>
          <cell r="CL615" t="str">
            <v/>
          </cell>
          <cell r="CM615" t="str">
            <v/>
          </cell>
          <cell r="CN615" t="str">
            <v/>
          </cell>
          <cell r="CO615" t="str">
            <v/>
          </cell>
          <cell r="CP615" t="str">
            <v/>
          </cell>
          <cell r="CQ615" t="str">
            <v/>
          </cell>
          <cell r="CR615" t="str">
            <v/>
          </cell>
          <cell r="CS615" t="str">
            <v/>
          </cell>
          <cell r="CT615" t="str">
            <v/>
          </cell>
          <cell r="CU615" t="str">
            <v/>
          </cell>
          <cell r="CV615" t="str">
            <v/>
          </cell>
          <cell r="CW615" t="str">
            <v/>
          </cell>
          <cell r="CX615" t="str">
            <v/>
          </cell>
          <cell r="CY615" t="str">
            <v/>
          </cell>
          <cell r="CZ615" t="str">
            <v/>
          </cell>
          <cell r="DA615" t="str">
            <v/>
          </cell>
          <cell r="DB615" t="str">
            <v/>
          </cell>
          <cell r="DC615" t="str">
            <v/>
          </cell>
          <cell r="DD615" t="str">
            <v/>
          </cell>
          <cell r="DE615" t="str">
            <v/>
          </cell>
          <cell r="DF615" t="str">
            <v/>
          </cell>
          <cell r="DG615" t="str">
            <v/>
          </cell>
          <cell r="DH615" t="str">
            <v/>
          </cell>
          <cell r="DI615" t="str">
            <v/>
          </cell>
          <cell r="DJ615" t="str">
            <v/>
          </cell>
          <cell r="DK615" t="str">
            <v/>
          </cell>
          <cell r="DL615" t="str">
            <v/>
          </cell>
          <cell r="DM615" t="str">
            <v/>
          </cell>
          <cell r="DN615" t="str">
            <v/>
          </cell>
          <cell r="DO615" t="str">
            <v/>
          </cell>
          <cell r="DP615" t="str">
            <v/>
          </cell>
          <cell r="DQ615" t="str">
            <v/>
          </cell>
          <cell r="DR615">
            <v>1</v>
          </cell>
          <cell r="DS615" t="str">
            <v/>
          </cell>
          <cell r="DT615" t="str">
            <v/>
          </cell>
          <cell r="DU615" t="str">
            <v/>
          </cell>
          <cell r="DV615" t="str">
            <v/>
          </cell>
          <cell r="DW615" t="str">
            <v/>
          </cell>
          <cell r="DX615" t="str">
            <v/>
          </cell>
          <cell r="DY615" t="str">
            <v/>
          </cell>
          <cell r="DZ615" t="str">
            <v/>
          </cell>
          <cell r="EA615" t="str">
            <v/>
          </cell>
          <cell r="EB615" t="str">
            <v/>
          </cell>
          <cell r="EC615" t="str">
            <v/>
          </cell>
          <cell r="ED615" t="str">
            <v/>
          </cell>
          <cell r="EE615" t="str">
            <v/>
          </cell>
          <cell r="EF615" t="str">
            <v/>
          </cell>
          <cell r="EG615" t="str">
            <v/>
          </cell>
          <cell r="EH615" t="str">
            <v/>
          </cell>
          <cell r="EI615" t="str">
            <v/>
          </cell>
          <cell r="EJ615" t="str">
            <v/>
          </cell>
          <cell r="EK615" t="str">
            <v/>
          </cell>
          <cell r="EL615" t="str">
            <v/>
          </cell>
          <cell r="EM615" t="str">
            <v/>
          </cell>
          <cell r="EN615" t="str">
            <v/>
          </cell>
          <cell r="EO615" t="str">
            <v/>
          </cell>
          <cell r="EP615" t="str">
            <v/>
          </cell>
          <cell r="EQ615" t="str">
            <v/>
          </cell>
          <cell r="ER615" t="str">
            <v/>
          </cell>
          <cell r="ES615" t="str">
            <v/>
          </cell>
          <cell r="ET615" t="str">
            <v/>
          </cell>
          <cell r="EU615" t="str">
            <v/>
          </cell>
          <cell r="EV615" t="str">
            <v/>
          </cell>
          <cell r="EW615" t="str">
            <v/>
          </cell>
          <cell r="EX615" t="str">
            <v/>
          </cell>
          <cell r="EY615" t="str">
            <v/>
          </cell>
        </row>
        <row r="616"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  <cell r="BP616" t="str">
            <v/>
          </cell>
          <cell r="BQ616" t="str">
            <v/>
          </cell>
          <cell r="BR616" t="str">
            <v/>
          </cell>
          <cell r="BS616" t="str">
            <v/>
          </cell>
          <cell r="BT616" t="str">
            <v/>
          </cell>
          <cell r="BU616" t="str">
            <v/>
          </cell>
          <cell r="BV616" t="str">
            <v/>
          </cell>
          <cell r="BW616" t="str">
            <v/>
          </cell>
          <cell r="BX616" t="str">
            <v/>
          </cell>
          <cell r="BY616" t="str">
            <v/>
          </cell>
          <cell r="BZ616" t="str">
            <v/>
          </cell>
          <cell r="CA616" t="str">
            <v/>
          </cell>
          <cell r="CB616" t="str">
            <v/>
          </cell>
          <cell r="CC616" t="str">
            <v/>
          </cell>
          <cell r="CD616" t="str">
            <v/>
          </cell>
          <cell r="CE616" t="str">
            <v/>
          </cell>
          <cell r="CF616" t="str">
            <v/>
          </cell>
          <cell r="CG616" t="str">
            <v/>
          </cell>
          <cell r="CH616" t="str">
            <v/>
          </cell>
          <cell r="CI616" t="str">
            <v/>
          </cell>
          <cell r="CJ616" t="str">
            <v/>
          </cell>
          <cell r="CK616" t="str">
            <v/>
          </cell>
          <cell r="CL616" t="str">
            <v/>
          </cell>
          <cell r="CM616" t="str">
            <v/>
          </cell>
          <cell r="CN616" t="str">
            <v/>
          </cell>
          <cell r="CO616" t="str">
            <v/>
          </cell>
          <cell r="CP616" t="str">
            <v/>
          </cell>
          <cell r="CQ616" t="str">
            <v/>
          </cell>
          <cell r="CR616" t="str">
            <v/>
          </cell>
          <cell r="CS616" t="str">
            <v/>
          </cell>
          <cell r="CT616" t="str">
            <v/>
          </cell>
          <cell r="CU616" t="str">
            <v/>
          </cell>
          <cell r="CV616" t="str">
            <v/>
          </cell>
          <cell r="CW616" t="str">
            <v/>
          </cell>
          <cell r="CX616" t="str">
            <v/>
          </cell>
          <cell r="CY616" t="str">
            <v/>
          </cell>
          <cell r="CZ616" t="str">
            <v/>
          </cell>
          <cell r="DA616" t="str">
            <v/>
          </cell>
          <cell r="DB616" t="str">
            <v/>
          </cell>
          <cell r="DC616" t="str">
            <v/>
          </cell>
          <cell r="DD616" t="str">
            <v/>
          </cell>
          <cell r="DE616" t="str">
            <v/>
          </cell>
          <cell r="DF616" t="str">
            <v/>
          </cell>
          <cell r="DG616" t="str">
            <v/>
          </cell>
          <cell r="DH616" t="str">
            <v/>
          </cell>
          <cell r="DI616" t="str">
            <v/>
          </cell>
          <cell r="DJ616" t="str">
            <v/>
          </cell>
          <cell r="DK616" t="str">
            <v/>
          </cell>
          <cell r="DL616" t="str">
            <v/>
          </cell>
          <cell r="DM616" t="str">
            <v/>
          </cell>
          <cell r="DN616" t="str">
            <v/>
          </cell>
          <cell r="DO616" t="str">
            <v/>
          </cell>
          <cell r="DP616" t="str">
            <v/>
          </cell>
          <cell r="DQ616" t="str">
            <v/>
          </cell>
          <cell r="DR616" t="str">
            <v/>
          </cell>
          <cell r="DS616" t="str">
            <v/>
          </cell>
          <cell r="DT616" t="str">
            <v/>
          </cell>
          <cell r="DU616" t="str">
            <v/>
          </cell>
          <cell r="DV616" t="str">
            <v/>
          </cell>
          <cell r="DW616" t="str">
            <v/>
          </cell>
          <cell r="DX616">
            <v>1</v>
          </cell>
          <cell r="DY616" t="str">
            <v/>
          </cell>
          <cell r="DZ616" t="str">
            <v/>
          </cell>
          <cell r="EA616" t="str">
            <v/>
          </cell>
          <cell r="EB616" t="str">
            <v/>
          </cell>
          <cell r="EC616" t="str">
            <v/>
          </cell>
          <cell r="ED616" t="str">
            <v/>
          </cell>
          <cell r="EE616" t="str">
            <v/>
          </cell>
          <cell r="EF616" t="str">
            <v/>
          </cell>
          <cell r="EG616" t="str">
            <v/>
          </cell>
          <cell r="EH616" t="str">
            <v/>
          </cell>
          <cell r="EI616" t="str">
            <v/>
          </cell>
          <cell r="EJ616" t="str">
            <v/>
          </cell>
          <cell r="EK616" t="str">
            <v/>
          </cell>
          <cell r="EL616" t="str">
            <v/>
          </cell>
          <cell r="EM616" t="str">
            <v/>
          </cell>
          <cell r="EN616" t="str">
            <v/>
          </cell>
          <cell r="EO616" t="str">
            <v/>
          </cell>
          <cell r="EP616" t="str">
            <v/>
          </cell>
          <cell r="EQ616" t="str">
            <v/>
          </cell>
          <cell r="ER616" t="str">
            <v/>
          </cell>
          <cell r="ES616" t="str">
            <v/>
          </cell>
          <cell r="ET616" t="str">
            <v/>
          </cell>
          <cell r="EU616" t="str">
            <v/>
          </cell>
          <cell r="EV616" t="str">
            <v/>
          </cell>
          <cell r="EW616" t="str">
            <v/>
          </cell>
          <cell r="EX616" t="str">
            <v/>
          </cell>
          <cell r="EY616" t="str">
            <v/>
          </cell>
        </row>
        <row r="617"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  <cell r="BP617" t="str">
            <v/>
          </cell>
          <cell r="BQ617" t="str">
            <v/>
          </cell>
          <cell r="BR617" t="str">
            <v/>
          </cell>
          <cell r="BS617" t="str">
            <v/>
          </cell>
          <cell r="BT617" t="str">
            <v/>
          </cell>
          <cell r="BU617" t="str">
            <v/>
          </cell>
          <cell r="BV617" t="str">
            <v/>
          </cell>
          <cell r="BW617" t="str">
            <v/>
          </cell>
          <cell r="BX617" t="str">
            <v/>
          </cell>
          <cell r="BY617" t="str">
            <v/>
          </cell>
          <cell r="BZ617" t="str">
            <v/>
          </cell>
          <cell r="CA617" t="str">
            <v/>
          </cell>
          <cell r="CB617" t="str">
            <v/>
          </cell>
          <cell r="CC617" t="str">
            <v/>
          </cell>
          <cell r="CD617" t="str">
            <v/>
          </cell>
          <cell r="CE617" t="str">
            <v/>
          </cell>
          <cell r="CF617" t="str">
            <v/>
          </cell>
          <cell r="CG617" t="str">
            <v/>
          </cell>
          <cell r="CH617" t="str">
            <v/>
          </cell>
          <cell r="CI617" t="str">
            <v/>
          </cell>
          <cell r="CJ617" t="str">
            <v/>
          </cell>
          <cell r="CK617" t="str">
            <v/>
          </cell>
          <cell r="CL617" t="str">
            <v/>
          </cell>
          <cell r="CM617" t="str">
            <v/>
          </cell>
          <cell r="CN617" t="str">
            <v/>
          </cell>
          <cell r="CO617" t="str">
            <v/>
          </cell>
          <cell r="CP617" t="str">
            <v/>
          </cell>
          <cell r="CQ617" t="str">
            <v/>
          </cell>
          <cell r="CR617" t="str">
            <v/>
          </cell>
          <cell r="CS617" t="str">
            <v/>
          </cell>
          <cell r="CT617" t="str">
            <v/>
          </cell>
          <cell r="CU617" t="str">
            <v/>
          </cell>
          <cell r="CV617" t="str">
            <v/>
          </cell>
          <cell r="CW617" t="str">
            <v/>
          </cell>
          <cell r="CX617" t="str">
            <v/>
          </cell>
          <cell r="CY617" t="str">
            <v/>
          </cell>
          <cell r="CZ617" t="str">
            <v/>
          </cell>
          <cell r="DA617" t="str">
            <v/>
          </cell>
          <cell r="DB617" t="str">
            <v/>
          </cell>
          <cell r="DC617" t="str">
            <v/>
          </cell>
          <cell r="DD617" t="str">
            <v/>
          </cell>
          <cell r="DE617" t="str">
            <v/>
          </cell>
          <cell r="DF617" t="str">
            <v/>
          </cell>
          <cell r="DG617" t="str">
            <v/>
          </cell>
          <cell r="DH617" t="str">
            <v/>
          </cell>
          <cell r="DI617" t="str">
            <v/>
          </cell>
          <cell r="DJ617" t="str">
            <v/>
          </cell>
          <cell r="DK617" t="str">
            <v/>
          </cell>
          <cell r="DL617" t="str">
            <v/>
          </cell>
          <cell r="DM617" t="str">
            <v/>
          </cell>
          <cell r="DN617">
            <v>2</v>
          </cell>
          <cell r="DO617" t="str">
            <v/>
          </cell>
          <cell r="DP617" t="str">
            <v/>
          </cell>
          <cell r="DQ617" t="str">
            <v/>
          </cell>
          <cell r="DR617" t="str">
            <v/>
          </cell>
          <cell r="DS617" t="str">
            <v/>
          </cell>
          <cell r="DT617" t="str">
            <v/>
          </cell>
          <cell r="DU617" t="str">
            <v/>
          </cell>
          <cell r="DV617" t="str">
            <v/>
          </cell>
          <cell r="DW617" t="str">
            <v/>
          </cell>
          <cell r="DX617" t="str">
            <v/>
          </cell>
          <cell r="DY617" t="str">
            <v/>
          </cell>
          <cell r="DZ617" t="str">
            <v/>
          </cell>
          <cell r="EA617" t="str">
            <v/>
          </cell>
          <cell r="EB617" t="str">
            <v/>
          </cell>
          <cell r="EC617" t="str">
            <v/>
          </cell>
          <cell r="ED617" t="str">
            <v/>
          </cell>
          <cell r="EE617" t="str">
            <v/>
          </cell>
          <cell r="EF617" t="str">
            <v/>
          </cell>
          <cell r="EG617" t="str">
            <v/>
          </cell>
          <cell r="EH617" t="str">
            <v/>
          </cell>
          <cell r="EI617" t="str">
            <v/>
          </cell>
          <cell r="EJ617" t="str">
            <v/>
          </cell>
          <cell r="EK617" t="str">
            <v/>
          </cell>
          <cell r="EL617" t="str">
            <v/>
          </cell>
          <cell r="EM617" t="str">
            <v/>
          </cell>
          <cell r="EN617" t="str">
            <v/>
          </cell>
          <cell r="EO617" t="str">
            <v/>
          </cell>
          <cell r="EP617" t="str">
            <v/>
          </cell>
          <cell r="EQ617" t="str">
            <v/>
          </cell>
          <cell r="ER617" t="str">
            <v/>
          </cell>
          <cell r="ES617" t="str">
            <v/>
          </cell>
          <cell r="ET617" t="str">
            <v/>
          </cell>
          <cell r="EU617" t="str">
            <v/>
          </cell>
          <cell r="EV617" t="str">
            <v/>
          </cell>
          <cell r="EW617" t="str">
            <v/>
          </cell>
          <cell r="EX617" t="str">
            <v/>
          </cell>
          <cell r="EY617" t="str">
            <v/>
          </cell>
        </row>
        <row r="618"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  <cell r="BP618" t="str">
            <v/>
          </cell>
          <cell r="BQ618" t="str">
            <v/>
          </cell>
          <cell r="BR618" t="str">
            <v/>
          </cell>
          <cell r="BS618" t="str">
            <v/>
          </cell>
          <cell r="BT618" t="str">
            <v/>
          </cell>
          <cell r="BU618" t="str">
            <v/>
          </cell>
          <cell r="BV618" t="str">
            <v/>
          </cell>
          <cell r="BW618" t="str">
            <v/>
          </cell>
          <cell r="BX618" t="str">
            <v/>
          </cell>
          <cell r="BY618" t="str">
            <v/>
          </cell>
          <cell r="BZ618" t="str">
            <v/>
          </cell>
          <cell r="CA618" t="str">
            <v/>
          </cell>
          <cell r="CB618" t="str">
            <v/>
          </cell>
          <cell r="CC618" t="str">
            <v/>
          </cell>
          <cell r="CD618" t="str">
            <v/>
          </cell>
          <cell r="CE618" t="str">
            <v/>
          </cell>
          <cell r="CF618" t="str">
            <v/>
          </cell>
          <cell r="CG618" t="str">
            <v/>
          </cell>
          <cell r="CH618" t="str">
            <v/>
          </cell>
          <cell r="CI618" t="str">
            <v/>
          </cell>
          <cell r="CJ618" t="str">
            <v/>
          </cell>
          <cell r="CK618" t="str">
            <v/>
          </cell>
          <cell r="CL618" t="str">
            <v/>
          </cell>
          <cell r="CM618" t="str">
            <v/>
          </cell>
          <cell r="CN618" t="str">
            <v/>
          </cell>
          <cell r="CO618" t="str">
            <v/>
          </cell>
          <cell r="CP618" t="str">
            <v/>
          </cell>
          <cell r="CQ618" t="str">
            <v/>
          </cell>
          <cell r="CR618" t="str">
            <v/>
          </cell>
          <cell r="CS618" t="str">
            <v/>
          </cell>
          <cell r="CT618" t="str">
            <v/>
          </cell>
          <cell r="CU618" t="str">
            <v/>
          </cell>
          <cell r="CV618" t="str">
            <v/>
          </cell>
          <cell r="CW618" t="str">
            <v/>
          </cell>
          <cell r="CX618" t="str">
            <v/>
          </cell>
          <cell r="CY618" t="str">
            <v/>
          </cell>
          <cell r="CZ618" t="str">
            <v/>
          </cell>
          <cell r="DA618" t="str">
            <v/>
          </cell>
          <cell r="DB618" t="str">
            <v/>
          </cell>
          <cell r="DC618" t="str">
            <v/>
          </cell>
          <cell r="DD618" t="str">
            <v/>
          </cell>
          <cell r="DE618" t="str">
            <v/>
          </cell>
          <cell r="DF618" t="str">
            <v/>
          </cell>
          <cell r="DG618" t="str">
            <v/>
          </cell>
          <cell r="DH618" t="str">
            <v/>
          </cell>
          <cell r="DI618" t="str">
            <v/>
          </cell>
          <cell r="DJ618" t="str">
            <v/>
          </cell>
          <cell r="DK618" t="str">
            <v/>
          </cell>
          <cell r="DL618" t="str">
            <v/>
          </cell>
          <cell r="DM618" t="str">
            <v/>
          </cell>
          <cell r="DN618" t="str">
            <v/>
          </cell>
          <cell r="DO618" t="str">
            <v/>
          </cell>
          <cell r="DP618">
            <v>0</v>
          </cell>
          <cell r="DQ618" t="str">
            <v/>
          </cell>
          <cell r="DR618" t="str">
            <v/>
          </cell>
          <cell r="DS618" t="str">
            <v/>
          </cell>
          <cell r="DT618" t="str">
            <v/>
          </cell>
          <cell r="DU618" t="str">
            <v/>
          </cell>
          <cell r="DV618" t="str">
            <v/>
          </cell>
          <cell r="DW618" t="str">
            <v/>
          </cell>
          <cell r="DX618" t="str">
            <v/>
          </cell>
          <cell r="DY618" t="str">
            <v/>
          </cell>
          <cell r="DZ618" t="str">
            <v/>
          </cell>
          <cell r="EA618" t="str">
            <v/>
          </cell>
          <cell r="EB618" t="str">
            <v/>
          </cell>
          <cell r="EC618" t="str">
            <v/>
          </cell>
          <cell r="ED618" t="str">
            <v/>
          </cell>
          <cell r="EE618" t="str">
            <v/>
          </cell>
          <cell r="EF618" t="str">
            <v/>
          </cell>
          <cell r="EG618" t="str">
            <v/>
          </cell>
          <cell r="EH618" t="str">
            <v/>
          </cell>
          <cell r="EI618" t="str">
            <v/>
          </cell>
          <cell r="EJ618" t="str">
            <v/>
          </cell>
          <cell r="EK618" t="str">
            <v/>
          </cell>
          <cell r="EL618" t="str">
            <v/>
          </cell>
          <cell r="EM618" t="str">
            <v/>
          </cell>
          <cell r="EN618" t="str">
            <v/>
          </cell>
          <cell r="EO618" t="str">
            <v/>
          </cell>
          <cell r="EP618" t="str">
            <v/>
          </cell>
          <cell r="EQ618" t="str">
            <v/>
          </cell>
          <cell r="ER618" t="str">
            <v/>
          </cell>
          <cell r="ES618" t="str">
            <v/>
          </cell>
          <cell r="ET618" t="str">
            <v/>
          </cell>
          <cell r="EU618" t="str">
            <v/>
          </cell>
          <cell r="EV618" t="str">
            <v/>
          </cell>
          <cell r="EW618" t="str">
            <v/>
          </cell>
          <cell r="EX618" t="str">
            <v/>
          </cell>
          <cell r="EY618" t="str">
            <v/>
          </cell>
        </row>
        <row r="619"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  <cell r="BI619" t="str">
            <v/>
          </cell>
          <cell r="BJ619" t="str">
            <v/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  <cell r="BP619" t="str">
            <v/>
          </cell>
          <cell r="BQ619" t="str">
            <v/>
          </cell>
          <cell r="BR619" t="str">
            <v/>
          </cell>
          <cell r="BS619" t="str">
            <v/>
          </cell>
          <cell r="BT619" t="str">
            <v/>
          </cell>
          <cell r="BU619" t="str">
            <v/>
          </cell>
          <cell r="BV619" t="str">
            <v/>
          </cell>
          <cell r="BW619" t="str">
            <v/>
          </cell>
          <cell r="BX619" t="str">
            <v/>
          </cell>
          <cell r="BY619" t="str">
            <v/>
          </cell>
          <cell r="BZ619" t="str">
            <v/>
          </cell>
          <cell r="CA619" t="str">
            <v/>
          </cell>
          <cell r="CB619" t="str">
            <v/>
          </cell>
          <cell r="CC619" t="str">
            <v/>
          </cell>
          <cell r="CD619" t="str">
            <v/>
          </cell>
          <cell r="CE619" t="str">
            <v/>
          </cell>
          <cell r="CF619" t="str">
            <v/>
          </cell>
          <cell r="CG619" t="str">
            <v/>
          </cell>
          <cell r="CH619" t="str">
            <v/>
          </cell>
          <cell r="CI619" t="str">
            <v/>
          </cell>
          <cell r="CJ619" t="str">
            <v/>
          </cell>
          <cell r="CK619" t="str">
            <v/>
          </cell>
          <cell r="CL619" t="str">
            <v/>
          </cell>
          <cell r="CM619" t="str">
            <v/>
          </cell>
          <cell r="CN619" t="str">
            <v/>
          </cell>
          <cell r="CO619" t="str">
            <v/>
          </cell>
          <cell r="CP619" t="str">
            <v/>
          </cell>
          <cell r="CQ619" t="str">
            <v/>
          </cell>
          <cell r="CR619" t="str">
            <v/>
          </cell>
          <cell r="CS619" t="str">
            <v/>
          </cell>
          <cell r="CT619" t="str">
            <v/>
          </cell>
          <cell r="CU619" t="str">
            <v/>
          </cell>
          <cell r="CV619" t="str">
            <v/>
          </cell>
          <cell r="CW619" t="str">
            <v/>
          </cell>
          <cell r="CX619" t="str">
            <v/>
          </cell>
          <cell r="CY619" t="str">
            <v/>
          </cell>
          <cell r="CZ619" t="str">
            <v/>
          </cell>
          <cell r="DA619" t="str">
            <v/>
          </cell>
          <cell r="DB619" t="str">
            <v/>
          </cell>
          <cell r="DC619" t="str">
            <v/>
          </cell>
          <cell r="DD619" t="str">
            <v/>
          </cell>
          <cell r="DE619" t="str">
            <v/>
          </cell>
          <cell r="DF619" t="str">
            <v/>
          </cell>
          <cell r="DG619" t="str">
            <v/>
          </cell>
          <cell r="DH619" t="str">
            <v/>
          </cell>
          <cell r="DI619" t="str">
            <v/>
          </cell>
          <cell r="DJ619" t="str">
            <v/>
          </cell>
          <cell r="DK619" t="str">
            <v/>
          </cell>
          <cell r="DL619" t="str">
            <v/>
          </cell>
          <cell r="DM619" t="str">
            <v/>
          </cell>
          <cell r="DN619" t="str">
            <v/>
          </cell>
          <cell r="DO619">
            <v>2</v>
          </cell>
          <cell r="DP619" t="str">
            <v/>
          </cell>
          <cell r="DQ619" t="str">
            <v/>
          </cell>
          <cell r="DR619" t="str">
            <v/>
          </cell>
          <cell r="DS619" t="str">
            <v/>
          </cell>
          <cell r="DT619" t="str">
            <v/>
          </cell>
          <cell r="DU619" t="str">
            <v/>
          </cell>
          <cell r="DV619" t="str">
            <v/>
          </cell>
          <cell r="DW619" t="str">
            <v/>
          </cell>
          <cell r="DX619" t="str">
            <v/>
          </cell>
          <cell r="DY619" t="str">
            <v/>
          </cell>
          <cell r="DZ619" t="str">
            <v/>
          </cell>
          <cell r="EA619" t="str">
            <v/>
          </cell>
          <cell r="EB619" t="str">
            <v/>
          </cell>
          <cell r="EC619" t="str">
            <v/>
          </cell>
          <cell r="ED619" t="str">
            <v/>
          </cell>
          <cell r="EE619" t="str">
            <v/>
          </cell>
          <cell r="EF619" t="str">
            <v/>
          </cell>
          <cell r="EG619" t="str">
            <v/>
          </cell>
          <cell r="EH619" t="str">
            <v/>
          </cell>
          <cell r="EI619" t="str">
            <v/>
          </cell>
          <cell r="EJ619" t="str">
            <v/>
          </cell>
          <cell r="EK619" t="str">
            <v/>
          </cell>
          <cell r="EL619" t="str">
            <v/>
          </cell>
          <cell r="EM619" t="str">
            <v/>
          </cell>
          <cell r="EN619" t="str">
            <v/>
          </cell>
          <cell r="EO619" t="str">
            <v/>
          </cell>
          <cell r="EP619" t="str">
            <v/>
          </cell>
          <cell r="EQ619" t="str">
            <v/>
          </cell>
          <cell r="ER619" t="str">
            <v/>
          </cell>
          <cell r="ES619" t="str">
            <v/>
          </cell>
          <cell r="ET619" t="str">
            <v/>
          </cell>
          <cell r="EU619" t="str">
            <v/>
          </cell>
          <cell r="EV619" t="str">
            <v/>
          </cell>
          <cell r="EW619" t="str">
            <v/>
          </cell>
          <cell r="EX619" t="str">
            <v/>
          </cell>
          <cell r="EY619" t="str">
            <v/>
          </cell>
        </row>
        <row r="620"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  <cell r="BP620" t="str">
            <v/>
          </cell>
          <cell r="BQ620" t="str">
            <v/>
          </cell>
          <cell r="BR620" t="str">
            <v/>
          </cell>
          <cell r="BS620" t="str">
            <v/>
          </cell>
          <cell r="BT620" t="str">
            <v/>
          </cell>
          <cell r="BU620" t="str">
            <v/>
          </cell>
          <cell r="BV620" t="str">
            <v/>
          </cell>
          <cell r="BW620" t="str">
            <v/>
          </cell>
          <cell r="BX620" t="str">
            <v/>
          </cell>
          <cell r="BY620" t="str">
            <v/>
          </cell>
          <cell r="BZ620" t="str">
            <v/>
          </cell>
          <cell r="CA620" t="str">
            <v/>
          </cell>
          <cell r="CB620" t="str">
            <v/>
          </cell>
          <cell r="CC620" t="str">
            <v/>
          </cell>
          <cell r="CD620" t="str">
            <v/>
          </cell>
          <cell r="CE620" t="str">
            <v/>
          </cell>
          <cell r="CF620" t="str">
            <v/>
          </cell>
          <cell r="CG620" t="str">
            <v/>
          </cell>
          <cell r="CH620" t="str">
            <v/>
          </cell>
          <cell r="CI620" t="str">
            <v/>
          </cell>
          <cell r="CJ620" t="str">
            <v/>
          </cell>
          <cell r="CK620" t="str">
            <v/>
          </cell>
          <cell r="CL620" t="str">
            <v/>
          </cell>
          <cell r="CM620" t="str">
            <v/>
          </cell>
          <cell r="CN620" t="str">
            <v/>
          </cell>
          <cell r="CO620" t="str">
            <v/>
          </cell>
          <cell r="CP620" t="str">
            <v/>
          </cell>
          <cell r="CQ620" t="str">
            <v/>
          </cell>
          <cell r="CR620" t="str">
            <v/>
          </cell>
          <cell r="CS620" t="str">
            <v/>
          </cell>
          <cell r="CT620" t="str">
            <v/>
          </cell>
          <cell r="CU620" t="str">
            <v/>
          </cell>
          <cell r="CV620" t="str">
            <v/>
          </cell>
          <cell r="CW620" t="str">
            <v/>
          </cell>
          <cell r="CX620" t="str">
            <v/>
          </cell>
          <cell r="CY620" t="str">
            <v/>
          </cell>
          <cell r="CZ620" t="str">
            <v/>
          </cell>
          <cell r="DA620" t="str">
            <v/>
          </cell>
          <cell r="DB620" t="str">
            <v/>
          </cell>
          <cell r="DC620" t="str">
            <v/>
          </cell>
          <cell r="DD620" t="str">
            <v/>
          </cell>
          <cell r="DE620" t="str">
            <v/>
          </cell>
          <cell r="DF620" t="str">
            <v/>
          </cell>
          <cell r="DG620" t="str">
            <v/>
          </cell>
          <cell r="DH620" t="str">
            <v/>
          </cell>
          <cell r="DI620" t="str">
            <v/>
          </cell>
          <cell r="DJ620" t="str">
            <v/>
          </cell>
          <cell r="DK620" t="str">
            <v/>
          </cell>
          <cell r="DL620" t="str">
            <v/>
          </cell>
          <cell r="DM620" t="str">
            <v/>
          </cell>
          <cell r="DN620" t="str">
            <v/>
          </cell>
          <cell r="DO620" t="str">
            <v/>
          </cell>
          <cell r="DP620" t="str">
            <v/>
          </cell>
          <cell r="DQ620">
            <v>1</v>
          </cell>
          <cell r="DR620" t="str">
            <v/>
          </cell>
          <cell r="DS620" t="str">
            <v/>
          </cell>
          <cell r="DT620" t="str">
            <v/>
          </cell>
          <cell r="DU620" t="str">
            <v/>
          </cell>
          <cell r="DV620" t="str">
            <v/>
          </cell>
          <cell r="DW620" t="str">
            <v/>
          </cell>
          <cell r="DX620" t="str">
            <v/>
          </cell>
          <cell r="DY620" t="str">
            <v/>
          </cell>
          <cell r="DZ620" t="str">
            <v/>
          </cell>
          <cell r="EA620" t="str">
            <v/>
          </cell>
          <cell r="EB620" t="str">
            <v/>
          </cell>
          <cell r="EC620" t="str">
            <v/>
          </cell>
          <cell r="ED620" t="str">
            <v/>
          </cell>
          <cell r="EE620" t="str">
            <v/>
          </cell>
          <cell r="EF620" t="str">
            <v/>
          </cell>
          <cell r="EG620" t="str">
            <v/>
          </cell>
          <cell r="EH620" t="str">
            <v/>
          </cell>
          <cell r="EI620" t="str">
            <v/>
          </cell>
          <cell r="EJ620" t="str">
            <v/>
          </cell>
          <cell r="EK620" t="str">
            <v/>
          </cell>
          <cell r="EL620" t="str">
            <v/>
          </cell>
          <cell r="EM620" t="str">
            <v/>
          </cell>
          <cell r="EN620" t="str">
            <v/>
          </cell>
          <cell r="EO620" t="str">
            <v/>
          </cell>
          <cell r="EP620" t="str">
            <v/>
          </cell>
          <cell r="EQ620" t="str">
            <v/>
          </cell>
          <cell r="ER620" t="str">
            <v/>
          </cell>
          <cell r="ES620" t="str">
            <v/>
          </cell>
          <cell r="ET620" t="str">
            <v/>
          </cell>
          <cell r="EU620" t="str">
            <v/>
          </cell>
          <cell r="EV620" t="str">
            <v/>
          </cell>
          <cell r="EW620" t="str">
            <v/>
          </cell>
          <cell r="EX620" t="str">
            <v/>
          </cell>
          <cell r="EY620" t="str">
            <v/>
          </cell>
        </row>
        <row r="621"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  <cell r="BP621" t="str">
            <v/>
          </cell>
          <cell r="BQ621" t="str">
            <v/>
          </cell>
          <cell r="BR621" t="str">
            <v/>
          </cell>
          <cell r="BS621" t="str">
            <v/>
          </cell>
          <cell r="BT621" t="str">
            <v/>
          </cell>
          <cell r="BU621" t="str">
            <v/>
          </cell>
          <cell r="BV621" t="str">
            <v/>
          </cell>
          <cell r="BW621" t="str">
            <v/>
          </cell>
          <cell r="BX621" t="str">
            <v/>
          </cell>
          <cell r="BY621" t="str">
            <v/>
          </cell>
          <cell r="BZ621" t="str">
            <v/>
          </cell>
          <cell r="CA621" t="str">
            <v/>
          </cell>
          <cell r="CB621" t="str">
            <v/>
          </cell>
          <cell r="CC621" t="str">
            <v/>
          </cell>
          <cell r="CD621" t="str">
            <v/>
          </cell>
          <cell r="CE621" t="str">
            <v/>
          </cell>
          <cell r="CF621" t="str">
            <v/>
          </cell>
          <cell r="CG621" t="str">
            <v/>
          </cell>
          <cell r="CH621" t="str">
            <v/>
          </cell>
          <cell r="CI621" t="str">
            <v/>
          </cell>
          <cell r="CJ621" t="str">
            <v/>
          </cell>
          <cell r="CK621" t="str">
            <v/>
          </cell>
          <cell r="CL621" t="str">
            <v/>
          </cell>
          <cell r="CM621" t="str">
            <v/>
          </cell>
          <cell r="CN621" t="str">
            <v/>
          </cell>
          <cell r="CO621" t="str">
            <v/>
          </cell>
          <cell r="CP621" t="str">
            <v/>
          </cell>
          <cell r="CQ621" t="str">
            <v/>
          </cell>
          <cell r="CR621" t="str">
            <v/>
          </cell>
          <cell r="CS621" t="str">
            <v/>
          </cell>
          <cell r="CT621" t="str">
            <v/>
          </cell>
          <cell r="CU621" t="str">
            <v/>
          </cell>
          <cell r="CV621" t="str">
            <v/>
          </cell>
          <cell r="CW621" t="str">
            <v/>
          </cell>
          <cell r="CX621" t="str">
            <v/>
          </cell>
          <cell r="CY621" t="str">
            <v/>
          </cell>
          <cell r="CZ621" t="str">
            <v/>
          </cell>
          <cell r="DA621" t="str">
            <v/>
          </cell>
          <cell r="DB621" t="str">
            <v/>
          </cell>
          <cell r="DC621" t="str">
            <v/>
          </cell>
          <cell r="DD621" t="str">
            <v/>
          </cell>
          <cell r="DE621" t="str">
            <v/>
          </cell>
          <cell r="DF621" t="str">
            <v/>
          </cell>
          <cell r="DG621" t="str">
            <v/>
          </cell>
          <cell r="DH621" t="str">
            <v/>
          </cell>
          <cell r="DI621" t="str">
            <v/>
          </cell>
          <cell r="DJ621" t="str">
            <v/>
          </cell>
          <cell r="DK621" t="str">
            <v/>
          </cell>
          <cell r="DL621" t="str">
            <v/>
          </cell>
          <cell r="DM621" t="str">
            <v/>
          </cell>
          <cell r="DN621" t="str">
            <v/>
          </cell>
          <cell r="DO621" t="str">
            <v/>
          </cell>
          <cell r="DP621" t="str">
            <v/>
          </cell>
          <cell r="DQ621" t="str">
            <v/>
          </cell>
          <cell r="DR621" t="str">
            <v/>
          </cell>
          <cell r="DS621" t="str">
            <v/>
          </cell>
          <cell r="DT621" t="str">
            <v/>
          </cell>
          <cell r="DU621" t="str">
            <v/>
          </cell>
          <cell r="DV621" t="str">
            <v/>
          </cell>
          <cell r="DW621" t="str">
            <v/>
          </cell>
          <cell r="DX621" t="str">
            <v/>
          </cell>
          <cell r="DY621" t="str">
            <v/>
          </cell>
          <cell r="DZ621" t="str">
            <v/>
          </cell>
          <cell r="EA621" t="str">
            <v/>
          </cell>
          <cell r="EB621" t="str">
            <v/>
          </cell>
          <cell r="EC621" t="str">
            <v/>
          </cell>
          <cell r="ED621" t="str">
            <v/>
          </cell>
          <cell r="EE621" t="str">
            <v/>
          </cell>
          <cell r="EF621" t="str">
            <v/>
          </cell>
          <cell r="EG621" t="str">
            <v/>
          </cell>
          <cell r="EH621" t="str">
            <v/>
          </cell>
          <cell r="EI621" t="str">
            <v/>
          </cell>
          <cell r="EJ621" t="str">
            <v/>
          </cell>
          <cell r="EK621" t="str">
            <v/>
          </cell>
          <cell r="EL621" t="str">
            <v/>
          </cell>
          <cell r="EM621" t="str">
            <v/>
          </cell>
          <cell r="EN621" t="str">
            <v/>
          </cell>
          <cell r="EO621" t="str">
            <v/>
          </cell>
          <cell r="EP621" t="str">
            <v/>
          </cell>
          <cell r="EQ621" t="str">
            <v/>
          </cell>
          <cell r="ER621" t="str">
            <v/>
          </cell>
          <cell r="ES621" t="str">
            <v/>
          </cell>
          <cell r="ET621" t="str">
            <v/>
          </cell>
          <cell r="EU621" t="str">
            <v/>
          </cell>
          <cell r="EV621" t="str">
            <v/>
          </cell>
          <cell r="EW621" t="str">
            <v/>
          </cell>
          <cell r="EX621" t="str">
            <v/>
          </cell>
          <cell r="EY621">
            <v>0.05</v>
          </cell>
        </row>
        <row r="628"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 t="str">
            <v/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  <cell r="BP628" t="str">
            <v/>
          </cell>
          <cell r="BQ628" t="str">
            <v/>
          </cell>
          <cell r="BR628" t="str">
            <v/>
          </cell>
          <cell r="BS628" t="str">
            <v/>
          </cell>
          <cell r="BT628" t="str">
            <v/>
          </cell>
          <cell r="BU628" t="str">
            <v/>
          </cell>
          <cell r="BV628" t="str">
            <v/>
          </cell>
          <cell r="BW628" t="str">
            <v/>
          </cell>
          <cell r="BX628" t="str">
            <v/>
          </cell>
          <cell r="BY628" t="str">
            <v/>
          </cell>
          <cell r="BZ628" t="str">
            <v/>
          </cell>
          <cell r="CA628" t="str">
            <v/>
          </cell>
          <cell r="CB628" t="str">
            <v/>
          </cell>
          <cell r="CC628" t="str">
            <v/>
          </cell>
          <cell r="CD628" t="str">
            <v/>
          </cell>
          <cell r="CE628" t="str">
            <v/>
          </cell>
          <cell r="CF628" t="str">
            <v/>
          </cell>
          <cell r="CG628" t="str">
            <v/>
          </cell>
          <cell r="CH628" t="str">
            <v/>
          </cell>
          <cell r="CI628" t="str">
            <v/>
          </cell>
          <cell r="CJ628" t="str">
            <v/>
          </cell>
          <cell r="CK628" t="str">
            <v/>
          </cell>
          <cell r="CL628" t="str">
            <v/>
          </cell>
          <cell r="CM628" t="str">
            <v/>
          </cell>
          <cell r="CN628" t="str">
            <v/>
          </cell>
          <cell r="CO628" t="str">
            <v/>
          </cell>
          <cell r="CP628" t="str">
            <v/>
          </cell>
          <cell r="CQ628" t="str">
            <v/>
          </cell>
          <cell r="CR628" t="str">
            <v/>
          </cell>
          <cell r="CS628" t="str">
            <v/>
          </cell>
          <cell r="CT628" t="str">
            <v/>
          </cell>
          <cell r="CU628" t="str">
            <v/>
          </cell>
          <cell r="CV628" t="str">
            <v/>
          </cell>
          <cell r="CW628" t="str">
            <v/>
          </cell>
          <cell r="CX628" t="str">
            <v/>
          </cell>
          <cell r="CY628" t="str">
            <v/>
          </cell>
          <cell r="CZ628" t="str">
            <v/>
          </cell>
          <cell r="DA628" t="str">
            <v/>
          </cell>
          <cell r="DB628" t="str">
            <v/>
          </cell>
          <cell r="DC628" t="str">
            <v/>
          </cell>
          <cell r="DD628" t="str">
            <v/>
          </cell>
          <cell r="DE628" t="str">
            <v/>
          </cell>
          <cell r="DF628" t="str">
            <v/>
          </cell>
          <cell r="DG628" t="str">
            <v/>
          </cell>
          <cell r="DH628" t="str">
            <v/>
          </cell>
          <cell r="DI628" t="str">
            <v/>
          </cell>
          <cell r="DJ628" t="str">
            <v/>
          </cell>
          <cell r="DK628" t="str">
            <v/>
          </cell>
          <cell r="DL628" t="str">
            <v/>
          </cell>
          <cell r="DM628" t="str">
            <v/>
          </cell>
          <cell r="DN628" t="str">
            <v/>
          </cell>
          <cell r="DO628" t="str">
            <v/>
          </cell>
          <cell r="DP628" t="str">
            <v/>
          </cell>
          <cell r="DQ628" t="str">
            <v/>
          </cell>
          <cell r="DR628" t="str">
            <v/>
          </cell>
          <cell r="DS628" t="str">
            <v/>
          </cell>
          <cell r="DT628" t="str">
            <v/>
          </cell>
          <cell r="DU628" t="str">
            <v/>
          </cell>
          <cell r="DV628" t="str">
            <v/>
          </cell>
          <cell r="DW628" t="str">
            <v/>
          </cell>
          <cell r="DX628" t="str">
            <v/>
          </cell>
          <cell r="DY628" t="str">
            <v/>
          </cell>
          <cell r="DZ628" t="str">
            <v/>
          </cell>
          <cell r="EA628" t="str">
            <v/>
          </cell>
          <cell r="EB628" t="str">
            <v/>
          </cell>
          <cell r="EC628" t="str">
            <v/>
          </cell>
          <cell r="ED628" t="str">
            <v/>
          </cell>
          <cell r="EE628" t="str">
            <v/>
          </cell>
          <cell r="EF628" t="str">
            <v/>
          </cell>
          <cell r="EG628" t="str">
            <v/>
          </cell>
          <cell r="EH628" t="str">
            <v/>
          </cell>
          <cell r="EI628" t="str">
            <v/>
          </cell>
          <cell r="EJ628" t="str">
            <v/>
          </cell>
          <cell r="EK628">
            <v>1</v>
          </cell>
          <cell r="EL628" t="str">
            <v/>
          </cell>
          <cell r="EM628" t="str">
            <v/>
          </cell>
          <cell r="EN628" t="str">
            <v/>
          </cell>
          <cell r="EO628" t="str">
            <v/>
          </cell>
          <cell r="EP628" t="str">
            <v/>
          </cell>
          <cell r="EQ628" t="str">
            <v/>
          </cell>
          <cell r="ER628" t="str">
            <v/>
          </cell>
          <cell r="ES628" t="str">
            <v/>
          </cell>
          <cell r="ET628" t="str">
            <v/>
          </cell>
          <cell r="EU628" t="str">
            <v/>
          </cell>
          <cell r="EV628" t="str">
            <v/>
          </cell>
          <cell r="EW628" t="str">
            <v/>
          </cell>
          <cell r="EX628" t="str">
            <v/>
          </cell>
          <cell r="EY628" t="str">
            <v/>
          </cell>
        </row>
        <row r="630"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 t="str">
            <v/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  <cell r="BP630" t="str">
            <v/>
          </cell>
          <cell r="BQ630" t="str">
            <v/>
          </cell>
          <cell r="BR630" t="str">
            <v/>
          </cell>
          <cell r="BS630" t="str">
            <v/>
          </cell>
          <cell r="BT630" t="str">
            <v/>
          </cell>
          <cell r="BU630" t="str">
            <v/>
          </cell>
          <cell r="BV630" t="str">
            <v/>
          </cell>
          <cell r="BW630" t="str">
            <v/>
          </cell>
          <cell r="BX630" t="str">
            <v/>
          </cell>
          <cell r="BY630" t="str">
            <v/>
          </cell>
          <cell r="BZ630" t="str">
            <v/>
          </cell>
          <cell r="CA630" t="str">
            <v/>
          </cell>
          <cell r="CB630" t="str">
            <v/>
          </cell>
          <cell r="CC630" t="str">
            <v/>
          </cell>
          <cell r="CD630" t="str">
            <v/>
          </cell>
          <cell r="CE630" t="str">
            <v/>
          </cell>
          <cell r="CF630" t="str">
            <v/>
          </cell>
          <cell r="CG630" t="str">
            <v/>
          </cell>
          <cell r="CH630" t="str">
            <v/>
          </cell>
          <cell r="CI630" t="str">
            <v/>
          </cell>
          <cell r="CJ630" t="str">
            <v/>
          </cell>
          <cell r="CK630" t="str">
            <v/>
          </cell>
          <cell r="CL630" t="str">
            <v/>
          </cell>
          <cell r="CM630" t="str">
            <v/>
          </cell>
          <cell r="CN630" t="str">
            <v/>
          </cell>
          <cell r="CO630" t="str">
            <v/>
          </cell>
          <cell r="CP630" t="str">
            <v/>
          </cell>
          <cell r="CQ630" t="str">
            <v/>
          </cell>
          <cell r="CR630" t="str">
            <v/>
          </cell>
          <cell r="CS630" t="str">
            <v/>
          </cell>
          <cell r="CT630" t="str">
            <v/>
          </cell>
          <cell r="CU630" t="str">
            <v/>
          </cell>
          <cell r="CV630" t="str">
            <v/>
          </cell>
          <cell r="CW630" t="str">
            <v/>
          </cell>
          <cell r="CX630" t="str">
            <v/>
          </cell>
          <cell r="CY630" t="str">
            <v/>
          </cell>
          <cell r="CZ630" t="str">
            <v/>
          </cell>
          <cell r="DA630" t="str">
            <v/>
          </cell>
          <cell r="DB630" t="str">
            <v/>
          </cell>
          <cell r="DC630" t="str">
            <v/>
          </cell>
          <cell r="DD630" t="str">
            <v/>
          </cell>
          <cell r="DE630" t="str">
            <v/>
          </cell>
          <cell r="DF630" t="str">
            <v/>
          </cell>
          <cell r="DG630" t="str">
            <v/>
          </cell>
          <cell r="DH630" t="str">
            <v/>
          </cell>
          <cell r="DI630" t="str">
            <v/>
          </cell>
          <cell r="DJ630" t="str">
            <v/>
          </cell>
          <cell r="DK630" t="str">
            <v/>
          </cell>
          <cell r="DL630" t="str">
            <v/>
          </cell>
          <cell r="DM630" t="str">
            <v/>
          </cell>
          <cell r="DN630" t="str">
            <v/>
          </cell>
          <cell r="DO630" t="str">
            <v/>
          </cell>
          <cell r="DP630" t="str">
            <v/>
          </cell>
          <cell r="DQ630" t="str">
            <v/>
          </cell>
          <cell r="DR630" t="str">
            <v/>
          </cell>
          <cell r="DS630" t="str">
            <v/>
          </cell>
          <cell r="DT630" t="str">
            <v/>
          </cell>
          <cell r="DU630" t="str">
            <v/>
          </cell>
          <cell r="DV630" t="str">
            <v/>
          </cell>
          <cell r="DW630" t="str">
            <v/>
          </cell>
          <cell r="DX630" t="str">
            <v/>
          </cell>
          <cell r="DY630" t="str">
            <v/>
          </cell>
          <cell r="DZ630" t="str">
            <v/>
          </cell>
          <cell r="EA630" t="str">
            <v/>
          </cell>
          <cell r="EB630" t="str">
            <v/>
          </cell>
          <cell r="EC630" t="str">
            <v/>
          </cell>
          <cell r="ED630" t="str">
            <v/>
          </cell>
          <cell r="EE630" t="str">
            <v/>
          </cell>
          <cell r="EF630" t="str">
            <v/>
          </cell>
          <cell r="EG630" t="str">
            <v/>
          </cell>
          <cell r="EH630" t="str">
            <v/>
          </cell>
          <cell r="EI630" t="str">
            <v/>
          </cell>
          <cell r="EJ630" t="str">
            <v/>
          </cell>
          <cell r="EK630" t="str">
            <v/>
          </cell>
          <cell r="EL630" t="str">
            <v/>
          </cell>
          <cell r="EM630" t="str">
            <v/>
          </cell>
          <cell r="EN630" t="str">
            <v/>
          </cell>
          <cell r="EO630" t="str">
            <v/>
          </cell>
          <cell r="EP630" t="str">
            <v/>
          </cell>
          <cell r="EQ630" t="str">
            <v/>
          </cell>
          <cell r="ER630" t="str">
            <v/>
          </cell>
          <cell r="ES630" t="str">
            <v/>
          </cell>
          <cell r="ET630" t="str">
            <v/>
          </cell>
          <cell r="EU630" t="str">
            <v/>
          </cell>
          <cell r="EV630" t="str">
            <v/>
          </cell>
          <cell r="EW630" t="str">
            <v/>
          </cell>
          <cell r="EX630" t="str">
            <v/>
          </cell>
          <cell r="EY630">
            <v>0.05</v>
          </cell>
        </row>
        <row r="637"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  <cell r="BP637" t="str">
            <v/>
          </cell>
          <cell r="BQ637" t="str">
            <v/>
          </cell>
          <cell r="BR637" t="str">
            <v/>
          </cell>
          <cell r="BS637" t="str">
            <v/>
          </cell>
          <cell r="BT637" t="str">
            <v/>
          </cell>
          <cell r="BU637" t="str">
            <v/>
          </cell>
          <cell r="BV637" t="str">
            <v/>
          </cell>
          <cell r="BW637" t="str">
            <v/>
          </cell>
          <cell r="BX637" t="str">
            <v/>
          </cell>
          <cell r="BY637" t="str">
            <v/>
          </cell>
          <cell r="BZ637" t="str">
            <v/>
          </cell>
          <cell r="CA637" t="str">
            <v/>
          </cell>
          <cell r="CB637" t="str">
            <v/>
          </cell>
          <cell r="CC637" t="str">
            <v/>
          </cell>
          <cell r="CD637" t="str">
            <v/>
          </cell>
          <cell r="CE637" t="str">
            <v/>
          </cell>
          <cell r="CF637" t="str">
            <v/>
          </cell>
          <cell r="CG637" t="str">
            <v/>
          </cell>
          <cell r="CH637" t="str">
            <v/>
          </cell>
          <cell r="CI637" t="str">
            <v/>
          </cell>
          <cell r="CJ637" t="str">
            <v/>
          </cell>
          <cell r="CK637" t="str">
            <v/>
          </cell>
          <cell r="CL637" t="str">
            <v/>
          </cell>
          <cell r="CM637" t="str">
            <v/>
          </cell>
          <cell r="CN637" t="str">
            <v/>
          </cell>
          <cell r="CO637" t="str">
            <v/>
          </cell>
          <cell r="CP637" t="str">
            <v/>
          </cell>
          <cell r="CQ637" t="str">
            <v/>
          </cell>
          <cell r="CR637" t="str">
            <v/>
          </cell>
          <cell r="CS637" t="str">
            <v/>
          </cell>
          <cell r="CT637" t="str">
            <v/>
          </cell>
          <cell r="CU637" t="str">
            <v/>
          </cell>
          <cell r="CV637" t="str">
            <v/>
          </cell>
          <cell r="CW637" t="str">
            <v/>
          </cell>
          <cell r="CX637" t="str">
            <v/>
          </cell>
          <cell r="CY637" t="str">
            <v/>
          </cell>
          <cell r="CZ637" t="str">
            <v/>
          </cell>
          <cell r="DA637" t="str">
            <v/>
          </cell>
          <cell r="DB637" t="str">
            <v/>
          </cell>
          <cell r="DC637" t="str">
            <v/>
          </cell>
          <cell r="DD637" t="str">
            <v/>
          </cell>
          <cell r="DE637" t="str">
            <v/>
          </cell>
          <cell r="DF637" t="str">
            <v/>
          </cell>
          <cell r="DG637" t="str">
            <v/>
          </cell>
          <cell r="DH637" t="str">
            <v/>
          </cell>
          <cell r="DI637" t="str">
            <v/>
          </cell>
          <cell r="DJ637" t="str">
            <v/>
          </cell>
          <cell r="DK637" t="str">
            <v/>
          </cell>
          <cell r="DL637" t="str">
            <v/>
          </cell>
          <cell r="DM637" t="str">
            <v/>
          </cell>
          <cell r="DN637" t="str">
            <v/>
          </cell>
          <cell r="DO637" t="str">
            <v/>
          </cell>
          <cell r="DP637" t="str">
            <v/>
          </cell>
          <cell r="DQ637" t="str">
            <v/>
          </cell>
          <cell r="DR637" t="str">
            <v/>
          </cell>
          <cell r="DS637" t="str">
            <v/>
          </cell>
          <cell r="DT637" t="str">
            <v/>
          </cell>
          <cell r="DU637" t="str">
            <v/>
          </cell>
          <cell r="DV637" t="str">
            <v/>
          </cell>
          <cell r="DW637" t="str">
            <v/>
          </cell>
          <cell r="DX637" t="str">
            <v/>
          </cell>
          <cell r="DY637" t="str">
            <v/>
          </cell>
          <cell r="DZ637" t="str">
            <v/>
          </cell>
          <cell r="EA637" t="str">
            <v/>
          </cell>
          <cell r="EB637" t="str">
            <v/>
          </cell>
          <cell r="EC637" t="str">
            <v/>
          </cell>
          <cell r="ED637" t="str">
            <v/>
          </cell>
          <cell r="EE637" t="str">
            <v/>
          </cell>
          <cell r="EF637" t="str">
            <v/>
          </cell>
          <cell r="EG637" t="str">
            <v/>
          </cell>
          <cell r="EH637" t="str">
            <v/>
          </cell>
          <cell r="EI637" t="str">
            <v/>
          </cell>
          <cell r="EJ637" t="str">
            <v/>
          </cell>
          <cell r="EK637" t="str">
            <v/>
          </cell>
          <cell r="EL637" t="str">
            <v/>
          </cell>
          <cell r="EM637" t="str">
            <v/>
          </cell>
          <cell r="EN637" t="str">
            <v/>
          </cell>
          <cell r="EO637" t="str">
            <v/>
          </cell>
          <cell r="EP637" t="str">
            <v/>
          </cell>
          <cell r="EQ637" t="str">
            <v/>
          </cell>
          <cell r="ER637">
            <v>1</v>
          </cell>
          <cell r="ES637" t="str">
            <v/>
          </cell>
          <cell r="ET637" t="str">
            <v/>
          </cell>
          <cell r="EU637" t="str">
            <v/>
          </cell>
          <cell r="EV637" t="str">
            <v/>
          </cell>
          <cell r="EW637" t="str">
            <v/>
          </cell>
          <cell r="EX637" t="str">
            <v/>
          </cell>
          <cell r="EY637" t="str">
            <v/>
          </cell>
        </row>
        <row r="638"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  <cell r="BP638" t="str">
            <v/>
          </cell>
          <cell r="BQ638" t="str">
            <v/>
          </cell>
          <cell r="BR638" t="str">
            <v/>
          </cell>
          <cell r="BS638" t="str">
            <v/>
          </cell>
          <cell r="BT638" t="str">
            <v/>
          </cell>
          <cell r="BU638" t="str">
            <v/>
          </cell>
          <cell r="BV638" t="str">
            <v/>
          </cell>
          <cell r="BW638" t="str">
            <v/>
          </cell>
          <cell r="BX638" t="str">
            <v/>
          </cell>
          <cell r="BY638" t="str">
            <v/>
          </cell>
          <cell r="BZ638" t="str">
            <v/>
          </cell>
          <cell r="CA638" t="str">
            <v/>
          </cell>
          <cell r="CB638" t="str">
            <v/>
          </cell>
          <cell r="CC638" t="str">
            <v/>
          </cell>
          <cell r="CD638" t="str">
            <v/>
          </cell>
          <cell r="CE638" t="str">
            <v/>
          </cell>
          <cell r="CF638" t="str">
            <v/>
          </cell>
          <cell r="CG638" t="str">
            <v/>
          </cell>
          <cell r="CH638" t="str">
            <v/>
          </cell>
          <cell r="CI638" t="str">
            <v/>
          </cell>
          <cell r="CJ638" t="str">
            <v/>
          </cell>
          <cell r="CK638" t="str">
            <v/>
          </cell>
          <cell r="CL638" t="str">
            <v/>
          </cell>
          <cell r="CM638" t="str">
            <v/>
          </cell>
          <cell r="CN638" t="str">
            <v/>
          </cell>
          <cell r="CO638" t="str">
            <v/>
          </cell>
          <cell r="CP638" t="str">
            <v/>
          </cell>
          <cell r="CQ638" t="str">
            <v/>
          </cell>
          <cell r="CR638" t="str">
            <v/>
          </cell>
          <cell r="CS638" t="str">
            <v/>
          </cell>
          <cell r="CT638" t="str">
            <v/>
          </cell>
          <cell r="CU638" t="str">
            <v/>
          </cell>
          <cell r="CV638" t="str">
            <v/>
          </cell>
          <cell r="CW638" t="str">
            <v/>
          </cell>
          <cell r="CX638" t="str">
            <v/>
          </cell>
          <cell r="CY638" t="str">
            <v/>
          </cell>
          <cell r="CZ638" t="str">
            <v/>
          </cell>
          <cell r="DA638" t="str">
            <v/>
          </cell>
          <cell r="DB638" t="str">
            <v/>
          </cell>
          <cell r="DC638" t="str">
            <v/>
          </cell>
          <cell r="DD638" t="str">
            <v/>
          </cell>
          <cell r="DE638" t="str">
            <v/>
          </cell>
          <cell r="DF638" t="str">
            <v/>
          </cell>
          <cell r="DG638" t="str">
            <v/>
          </cell>
          <cell r="DH638" t="str">
            <v/>
          </cell>
          <cell r="DI638" t="str">
            <v/>
          </cell>
          <cell r="DJ638" t="str">
            <v/>
          </cell>
          <cell r="DK638" t="str">
            <v/>
          </cell>
          <cell r="DL638" t="str">
            <v/>
          </cell>
          <cell r="DM638" t="str">
            <v/>
          </cell>
          <cell r="DN638" t="str">
            <v/>
          </cell>
          <cell r="DO638" t="str">
            <v/>
          </cell>
          <cell r="DP638" t="str">
            <v/>
          </cell>
          <cell r="DQ638" t="str">
            <v/>
          </cell>
          <cell r="DR638" t="str">
            <v/>
          </cell>
          <cell r="DS638" t="str">
            <v/>
          </cell>
          <cell r="DT638" t="str">
            <v/>
          </cell>
          <cell r="DU638" t="str">
            <v/>
          </cell>
          <cell r="DV638" t="str">
            <v/>
          </cell>
          <cell r="DW638" t="str">
            <v/>
          </cell>
          <cell r="DX638" t="str">
            <v/>
          </cell>
          <cell r="DY638" t="str">
            <v/>
          </cell>
          <cell r="DZ638" t="str">
            <v/>
          </cell>
          <cell r="EA638" t="str">
            <v/>
          </cell>
          <cell r="EB638" t="str">
            <v/>
          </cell>
          <cell r="EC638" t="str">
            <v/>
          </cell>
          <cell r="ED638" t="str">
            <v/>
          </cell>
          <cell r="EE638" t="str">
            <v/>
          </cell>
          <cell r="EF638" t="str">
            <v/>
          </cell>
          <cell r="EG638" t="str">
            <v/>
          </cell>
          <cell r="EH638" t="str">
            <v/>
          </cell>
          <cell r="EI638" t="str">
            <v/>
          </cell>
          <cell r="EJ638">
            <v>1</v>
          </cell>
          <cell r="EK638" t="str">
            <v/>
          </cell>
          <cell r="EL638" t="str">
            <v/>
          </cell>
          <cell r="EM638" t="str">
            <v/>
          </cell>
          <cell r="EN638" t="str">
            <v/>
          </cell>
          <cell r="EO638" t="str">
            <v/>
          </cell>
          <cell r="EP638" t="str">
            <v/>
          </cell>
          <cell r="EQ638" t="str">
            <v/>
          </cell>
          <cell r="ER638" t="str">
            <v/>
          </cell>
          <cell r="ES638" t="str">
            <v/>
          </cell>
          <cell r="ET638" t="str">
            <v/>
          </cell>
          <cell r="EU638" t="str">
            <v/>
          </cell>
          <cell r="EV638" t="str">
            <v/>
          </cell>
          <cell r="EW638" t="str">
            <v/>
          </cell>
          <cell r="EX638" t="str">
            <v/>
          </cell>
          <cell r="EY638" t="str">
            <v/>
          </cell>
        </row>
        <row r="639"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  <cell r="BP639" t="str">
            <v/>
          </cell>
          <cell r="BQ639" t="str">
            <v/>
          </cell>
          <cell r="BR639" t="str">
            <v/>
          </cell>
          <cell r="BS639" t="str">
            <v/>
          </cell>
          <cell r="BT639" t="str">
            <v/>
          </cell>
          <cell r="BU639" t="str">
            <v/>
          </cell>
          <cell r="BV639" t="str">
            <v/>
          </cell>
          <cell r="BW639" t="str">
            <v/>
          </cell>
          <cell r="BX639" t="str">
            <v/>
          </cell>
          <cell r="BY639" t="str">
            <v/>
          </cell>
          <cell r="BZ639" t="str">
            <v/>
          </cell>
          <cell r="CA639" t="str">
            <v/>
          </cell>
          <cell r="CB639" t="str">
            <v/>
          </cell>
          <cell r="CC639" t="str">
            <v/>
          </cell>
          <cell r="CD639" t="str">
            <v/>
          </cell>
          <cell r="CE639" t="str">
            <v/>
          </cell>
          <cell r="CF639" t="str">
            <v/>
          </cell>
          <cell r="CG639" t="str">
            <v/>
          </cell>
          <cell r="CH639" t="str">
            <v/>
          </cell>
          <cell r="CI639" t="str">
            <v/>
          </cell>
          <cell r="CJ639" t="str">
            <v/>
          </cell>
          <cell r="CK639" t="str">
            <v/>
          </cell>
          <cell r="CL639" t="str">
            <v/>
          </cell>
          <cell r="CM639" t="str">
            <v/>
          </cell>
          <cell r="CN639" t="str">
            <v/>
          </cell>
          <cell r="CO639" t="str">
            <v/>
          </cell>
          <cell r="CP639" t="str">
            <v/>
          </cell>
          <cell r="CQ639" t="str">
            <v/>
          </cell>
          <cell r="CR639" t="str">
            <v/>
          </cell>
          <cell r="CS639" t="str">
            <v/>
          </cell>
          <cell r="CT639" t="str">
            <v/>
          </cell>
          <cell r="CU639" t="str">
            <v/>
          </cell>
          <cell r="CV639" t="str">
            <v/>
          </cell>
          <cell r="CW639" t="str">
            <v/>
          </cell>
          <cell r="CX639" t="str">
            <v/>
          </cell>
          <cell r="CY639" t="str">
            <v/>
          </cell>
          <cell r="CZ639" t="str">
            <v/>
          </cell>
          <cell r="DA639" t="str">
            <v/>
          </cell>
          <cell r="DB639" t="str">
            <v/>
          </cell>
          <cell r="DC639" t="str">
            <v/>
          </cell>
          <cell r="DD639" t="str">
            <v/>
          </cell>
          <cell r="DE639" t="str">
            <v/>
          </cell>
          <cell r="DF639" t="str">
            <v/>
          </cell>
          <cell r="DG639" t="str">
            <v/>
          </cell>
          <cell r="DH639" t="str">
            <v/>
          </cell>
          <cell r="DI639" t="str">
            <v/>
          </cell>
          <cell r="DJ639" t="str">
            <v/>
          </cell>
          <cell r="DK639" t="str">
            <v/>
          </cell>
          <cell r="DL639" t="str">
            <v/>
          </cell>
          <cell r="DM639" t="str">
            <v/>
          </cell>
          <cell r="DN639" t="str">
            <v/>
          </cell>
          <cell r="DO639" t="str">
            <v/>
          </cell>
          <cell r="DP639" t="str">
            <v/>
          </cell>
          <cell r="DQ639" t="str">
            <v/>
          </cell>
          <cell r="DR639" t="str">
            <v/>
          </cell>
          <cell r="DS639" t="str">
            <v/>
          </cell>
          <cell r="DT639" t="str">
            <v/>
          </cell>
          <cell r="DU639" t="str">
            <v/>
          </cell>
          <cell r="DV639" t="str">
            <v/>
          </cell>
          <cell r="DW639" t="str">
            <v/>
          </cell>
          <cell r="DX639" t="str">
            <v/>
          </cell>
          <cell r="DY639" t="str">
            <v/>
          </cell>
          <cell r="DZ639" t="str">
            <v/>
          </cell>
          <cell r="EA639" t="str">
            <v/>
          </cell>
          <cell r="EB639" t="str">
            <v/>
          </cell>
          <cell r="EC639" t="str">
            <v/>
          </cell>
          <cell r="ED639" t="str">
            <v/>
          </cell>
          <cell r="EE639" t="str">
            <v/>
          </cell>
          <cell r="EF639" t="str">
            <v/>
          </cell>
          <cell r="EG639" t="str">
            <v/>
          </cell>
          <cell r="EH639" t="str">
            <v/>
          </cell>
          <cell r="EI639" t="str">
            <v/>
          </cell>
          <cell r="EJ639" t="str">
            <v/>
          </cell>
          <cell r="EK639" t="str">
            <v/>
          </cell>
          <cell r="EL639" t="str">
            <v/>
          </cell>
          <cell r="EM639" t="str">
            <v/>
          </cell>
          <cell r="EN639" t="str">
            <v/>
          </cell>
          <cell r="EO639" t="str">
            <v/>
          </cell>
          <cell r="EP639" t="str">
            <v/>
          </cell>
          <cell r="EQ639">
            <v>1</v>
          </cell>
          <cell r="ER639" t="str">
            <v/>
          </cell>
          <cell r="ES639" t="str">
            <v/>
          </cell>
          <cell r="ET639" t="str">
            <v/>
          </cell>
          <cell r="EU639" t="str">
            <v/>
          </cell>
          <cell r="EV639" t="str">
            <v/>
          </cell>
          <cell r="EW639" t="str">
            <v/>
          </cell>
          <cell r="EX639" t="str">
            <v/>
          </cell>
          <cell r="EY639" t="str">
            <v/>
          </cell>
        </row>
        <row r="640"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  <cell r="BP640" t="str">
            <v/>
          </cell>
          <cell r="BQ640" t="str">
            <v/>
          </cell>
          <cell r="BR640" t="str">
            <v/>
          </cell>
          <cell r="BS640" t="str">
            <v/>
          </cell>
          <cell r="BT640" t="str">
            <v/>
          </cell>
          <cell r="BU640" t="str">
            <v/>
          </cell>
          <cell r="BV640" t="str">
            <v/>
          </cell>
          <cell r="BW640" t="str">
            <v/>
          </cell>
          <cell r="BX640" t="str">
            <v/>
          </cell>
          <cell r="BY640" t="str">
            <v/>
          </cell>
          <cell r="BZ640" t="str">
            <v/>
          </cell>
          <cell r="CA640" t="str">
            <v/>
          </cell>
          <cell r="CB640" t="str">
            <v/>
          </cell>
          <cell r="CC640" t="str">
            <v/>
          </cell>
          <cell r="CD640" t="str">
            <v/>
          </cell>
          <cell r="CE640" t="str">
            <v/>
          </cell>
          <cell r="CF640" t="str">
            <v/>
          </cell>
          <cell r="CG640" t="str">
            <v/>
          </cell>
          <cell r="CH640" t="str">
            <v/>
          </cell>
          <cell r="CI640" t="str">
            <v/>
          </cell>
          <cell r="CJ640" t="str">
            <v/>
          </cell>
          <cell r="CK640" t="str">
            <v/>
          </cell>
          <cell r="CL640" t="str">
            <v/>
          </cell>
          <cell r="CM640" t="str">
            <v/>
          </cell>
          <cell r="CN640" t="str">
            <v/>
          </cell>
          <cell r="CO640" t="str">
            <v/>
          </cell>
          <cell r="CP640" t="str">
            <v/>
          </cell>
          <cell r="CQ640" t="str">
            <v/>
          </cell>
          <cell r="CR640" t="str">
            <v/>
          </cell>
          <cell r="CS640" t="str">
            <v/>
          </cell>
          <cell r="CT640" t="str">
            <v/>
          </cell>
          <cell r="CU640" t="str">
            <v/>
          </cell>
          <cell r="CV640" t="str">
            <v/>
          </cell>
          <cell r="CW640" t="str">
            <v/>
          </cell>
          <cell r="CX640" t="str">
            <v/>
          </cell>
          <cell r="CY640" t="str">
            <v/>
          </cell>
          <cell r="CZ640" t="str">
            <v/>
          </cell>
          <cell r="DA640" t="str">
            <v/>
          </cell>
          <cell r="DB640" t="str">
            <v/>
          </cell>
          <cell r="DC640" t="str">
            <v/>
          </cell>
          <cell r="DD640" t="str">
            <v/>
          </cell>
          <cell r="DE640" t="str">
            <v/>
          </cell>
          <cell r="DF640" t="str">
            <v/>
          </cell>
          <cell r="DG640" t="str">
            <v/>
          </cell>
          <cell r="DH640" t="str">
            <v/>
          </cell>
          <cell r="DI640" t="str">
            <v/>
          </cell>
          <cell r="DJ640" t="str">
            <v/>
          </cell>
          <cell r="DK640" t="str">
            <v/>
          </cell>
          <cell r="DL640" t="str">
            <v/>
          </cell>
          <cell r="DM640" t="str">
            <v/>
          </cell>
          <cell r="DN640" t="str">
            <v/>
          </cell>
          <cell r="DO640" t="str">
            <v/>
          </cell>
          <cell r="DP640" t="str">
            <v/>
          </cell>
          <cell r="DQ640" t="str">
            <v/>
          </cell>
          <cell r="DR640" t="str">
            <v/>
          </cell>
          <cell r="DS640" t="str">
            <v/>
          </cell>
          <cell r="DT640" t="str">
            <v/>
          </cell>
          <cell r="DU640" t="str">
            <v/>
          </cell>
          <cell r="DV640" t="str">
            <v/>
          </cell>
          <cell r="DW640" t="str">
            <v/>
          </cell>
          <cell r="DX640" t="str">
            <v/>
          </cell>
          <cell r="DY640" t="str">
            <v/>
          </cell>
          <cell r="DZ640" t="str">
            <v/>
          </cell>
          <cell r="EA640" t="str">
            <v/>
          </cell>
          <cell r="EB640" t="str">
            <v/>
          </cell>
          <cell r="EC640" t="str">
            <v/>
          </cell>
          <cell r="ED640" t="str">
            <v/>
          </cell>
          <cell r="EE640" t="str">
            <v/>
          </cell>
          <cell r="EF640" t="str">
            <v/>
          </cell>
          <cell r="EG640" t="str">
            <v/>
          </cell>
          <cell r="EH640" t="str">
            <v/>
          </cell>
          <cell r="EI640" t="str">
            <v/>
          </cell>
          <cell r="EJ640" t="str">
            <v/>
          </cell>
          <cell r="EK640" t="str">
            <v/>
          </cell>
          <cell r="EL640" t="str">
            <v/>
          </cell>
          <cell r="EM640" t="str">
            <v/>
          </cell>
          <cell r="EN640" t="str">
            <v/>
          </cell>
          <cell r="EO640" t="str">
            <v/>
          </cell>
          <cell r="EP640" t="str">
            <v/>
          </cell>
          <cell r="EQ640" t="str">
            <v/>
          </cell>
          <cell r="ER640" t="str">
            <v/>
          </cell>
          <cell r="ES640">
            <v>1</v>
          </cell>
          <cell r="ET640" t="str">
            <v/>
          </cell>
          <cell r="EU640" t="str">
            <v/>
          </cell>
          <cell r="EV640" t="str">
            <v/>
          </cell>
          <cell r="EW640" t="str">
            <v/>
          </cell>
          <cell r="EX640" t="str">
            <v/>
          </cell>
          <cell r="EY640" t="str">
            <v/>
          </cell>
        </row>
        <row r="641"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  <cell r="BI641" t="str">
            <v/>
          </cell>
          <cell r="BJ641" t="str">
            <v/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  <cell r="BP641" t="str">
            <v/>
          </cell>
          <cell r="BQ641" t="str">
            <v/>
          </cell>
          <cell r="BR641" t="str">
            <v/>
          </cell>
          <cell r="BS641" t="str">
            <v/>
          </cell>
          <cell r="BT641" t="str">
            <v/>
          </cell>
          <cell r="BU641" t="str">
            <v/>
          </cell>
          <cell r="BV641" t="str">
            <v/>
          </cell>
          <cell r="BW641" t="str">
            <v/>
          </cell>
          <cell r="BX641" t="str">
            <v/>
          </cell>
          <cell r="BY641" t="str">
            <v/>
          </cell>
          <cell r="BZ641" t="str">
            <v/>
          </cell>
          <cell r="CA641" t="str">
            <v/>
          </cell>
          <cell r="CB641" t="str">
            <v/>
          </cell>
          <cell r="CC641" t="str">
            <v/>
          </cell>
          <cell r="CD641" t="str">
            <v/>
          </cell>
          <cell r="CE641" t="str">
            <v/>
          </cell>
          <cell r="CF641" t="str">
            <v/>
          </cell>
          <cell r="CG641" t="str">
            <v/>
          </cell>
          <cell r="CH641" t="str">
            <v/>
          </cell>
          <cell r="CI641" t="str">
            <v/>
          </cell>
          <cell r="CJ641" t="str">
            <v/>
          </cell>
          <cell r="CK641" t="str">
            <v/>
          </cell>
          <cell r="CL641" t="str">
            <v/>
          </cell>
          <cell r="CM641" t="str">
            <v/>
          </cell>
          <cell r="CN641" t="str">
            <v/>
          </cell>
          <cell r="CO641" t="str">
            <v/>
          </cell>
          <cell r="CP641" t="str">
            <v/>
          </cell>
          <cell r="CQ641" t="str">
            <v/>
          </cell>
          <cell r="CR641" t="str">
            <v/>
          </cell>
          <cell r="CS641" t="str">
            <v/>
          </cell>
          <cell r="CT641" t="str">
            <v/>
          </cell>
          <cell r="CU641" t="str">
            <v/>
          </cell>
          <cell r="CV641" t="str">
            <v/>
          </cell>
          <cell r="CW641" t="str">
            <v/>
          </cell>
          <cell r="CX641" t="str">
            <v/>
          </cell>
          <cell r="CY641" t="str">
            <v/>
          </cell>
          <cell r="CZ641" t="str">
            <v/>
          </cell>
          <cell r="DA641" t="str">
            <v/>
          </cell>
          <cell r="DB641" t="str">
            <v/>
          </cell>
          <cell r="DC641" t="str">
            <v/>
          </cell>
          <cell r="DD641" t="str">
            <v/>
          </cell>
          <cell r="DE641" t="str">
            <v/>
          </cell>
          <cell r="DF641" t="str">
            <v/>
          </cell>
          <cell r="DG641" t="str">
            <v/>
          </cell>
          <cell r="DH641" t="str">
            <v/>
          </cell>
          <cell r="DI641" t="str">
            <v/>
          </cell>
          <cell r="DJ641" t="str">
            <v/>
          </cell>
          <cell r="DK641" t="str">
            <v/>
          </cell>
          <cell r="DL641" t="str">
            <v/>
          </cell>
          <cell r="DM641" t="str">
            <v/>
          </cell>
          <cell r="DN641" t="str">
            <v/>
          </cell>
          <cell r="DO641" t="str">
            <v/>
          </cell>
          <cell r="DP641" t="str">
            <v/>
          </cell>
          <cell r="DQ641" t="str">
            <v/>
          </cell>
          <cell r="DR641" t="str">
            <v/>
          </cell>
          <cell r="DS641" t="str">
            <v/>
          </cell>
          <cell r="DT641" t="str">
            <v/>
          </cell>
          <cell r="DU641" t="str">
            <v/>
          </cell>
          <cell r="DV641" t="str">
            <v/>
          </cell>
          <cell r="DW641" t="str">
            <v/>
          </cell>
          <cell r="DX641" t="str">
            <v/>
          </cell>
          <cell r="DY641" t="str">
            <v/>
          </cell>
          <cell r="DZ641" t="str">
            <v/>
          </cell>
          <cell r="EA641" t="str">
            <v/>
          </cell>
          <cell r="EB641" t="str">
            <v/>
          </cell>
          <cell r="EC641" t="str">
            <v/>
          </cell>
          <cell r="ED641" t="str">
            <v/>
          </cell>
          <cell r="EE641" t="str">
            <v/>
          </cell>
          <cell r="EF641" t="str">
            <v/>
          </cell>
          <cell r="EG641" t="str">
            <v/>
          </cell>
          <cell r="EH641" t="str">
            <v/>
          </cell>
          <cell r="EI641" t="str">
            <v/>
          </cell>
          <cell r="EJ641" t="str">
            <v/>
          </cell>
          <cell r="EK641" t="str">
            <v/>
          </cell>
          <cell r="EL641">
            <v>1</v>
          </cell>
          <cell r="EM641" t="str">
            <v/>
          </cell>
          <cell r="EN641" t="str">
            <v/>
          </cell>
          <cell r="EO641" t="str">
            <v/>
          </cell>
          <cell r="EP641" t="str">
            <v/>
          </cell>
          <cell r="EQ641" t="str">
            <v/>
          </cell>
          <cell r="ER641" t="str">
            <v/>
          </cell>
          <cell r="ES641" t="str">
            <v/>
          </cell>
          <cell r="ET641" t="str">
            <v/>
          </cell>
          <cell r="EU641" t="str">
            <v/>
          </cell>
          <cell r="EV641" t="str">
            <v/>
          </cell>
          <cell r="EW641" t="str">
            <v/>
          </cell>
          <cell r="EX641" t="str">
            <v/>
          </cell>
          <cell r="EY641" t="str">
            <v/>
          </cell>
        </row>
        <row r="642"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  <cell r="BP642" t="str">
            <v/>
          </cell>
          <cell r="BQ642" t="str">
            <v/>
          </cell>
          <cell r="BR642" t="str">
            <v/>
          </cell>
          <cell r="BS642" t="str">
            <v/>
          </cell>
          <cell r="BT642" t="str">
            <v/>
          </cell>
          <cell r="BU642" t="str">
            <v/>
          </cell>
          <cell r="BV642" t="str">
            <v/>
          </cell>
          <cell r="BW642" t="str">
            <v/>
          </cell>
          <cell r="BX642" t="str">
            <v/>
          </cell>
          <cell r="BY642" t="str">
            <v/>
          </cell>
          <cell r="BZ642" t="str">
            <v/>
          </cell>
          <cell r="CA642" t="str">
            <v/>
          </cell>
          <cell r="CB642" t="str">
            <v/>
          </cell>
          <cell r="CC642" t="str">
            <v/>
          </cell>
          <cell r="CD642" t="str">
            <v/>
          </cell>
          <cell r="CE642" t="str">
            <v/>
          </cell>
          <cell r="CF642" t="str">
            <v/>
          </cell>
          <cell r="CG642" t="str">
            <v/>
          </cell>
          <cell r="CH642" t="str">
            <v/>
          </cell>
          <cell r="CI642" t="str">
            <v/>
          </cell>
          <cell r="CJ642" t="str">
            <v/>
          </cell>
          <cell r="CK642" t="str">
            <v/>
          </cell>
          <cell r="CL642" t="str">
            <v/>
          </cell>
          <cell r="CM642" t="str">
            <v/>
          </cell>
          <cell r="CN642" t="str">
            <v/>
          </cell>
          <cell r="CO642" t="str">
            <v/>
          </cell>
          <cell r="CP642" t="str">
            <v/>
          </cell>
          <cell r="CQ642" t="str">
            <v/>
          </cell>
          <cell r="CR642" t="str">
            <v/>
          </cell>
          <cell r="CS642" t="str">
            <v/>
          </cell>
          <cell r="CT642" t="str">
            <v/>
          </cell>
          <cell r="CU642" t="str">
            <v/>
          </cell>
          <cell r="CV642" t="str">
            <v/>
          </cell>
          <cell r="CW642" t="str">
            <v/>
          </cell>
          <cell r="CX642" t="str">
            <v/>
          </cell>
          <cell r="CY642" t="str">
            <v/>
          </cell>
          <cell r="CZ642" t="str">
            <v/>
          </cell>
          <cell r="DA642" t="str">
            <v/>
          </cell>
          <cell r="DB642" t="str">
            <v/>
          </cell>
          <cell r="DC642" t="str">
            <v/>
          </cell>
          <cell r="DD642" t="str">
            <v/>
          </cell>
          <cell r="DE642" t="str">
            <v/>
          </cell>
          <cell r="DF642" t="str">
            <v/>
          </cell>
          <cell r="DG642" t="str">
            <v/>
          </cell>
          <cell r="DH642" t="str">
            <v/>
          </cell>
          <cell r="DI642" t="str">
            <v/>
          </cell>
          <cell r="DJ642" t="str">
            <v/>
          </cell>
          <cell r="DK642" t="str">
            <v/>
          </cell>
          <cell r="DL642" t="str">
            <v/>
          </cell>
          <cell r="DM642" t="str">
            <v/>
          </cell>
          <cell r="DN642" t="str">
            <v/>
          </cell>
          <cell r="DO642" t="str">
            <v/>
          </cell>
          <cell r="DP642" t="str">
            <v/>
          </cell>
          <cell r="DQ642" t="str">
            <v/>
          </cell>
          <cell r="DR642" t="str">
            <v/>
          </cell>
          <cell r="DS642" t="str">
            <v/>
          </cell>
          <cell r="DT642" t="str">
            <v/>
          </cell>
          <cell r="DU642" t="str">
            <v/>
          </cell>
          <cell r="DV642" t="str">
            <v/>
          </cell>
          <cell r="DW642" t="str">
            <v/>
          </cell>
          <cell r="DX642" t="str">
            <v/>
          </cell>
          <cell r="DY642" t="str">
            <v/>
          </cell>
          <cell r="DZ642" t="str">
            <v/>
          </cell>
          <cell r="EA642" t="str">
            <v/>
          </cell>
          <cell r="EB642" t="str">
            <v/>
          </cell>
          <cell r="EC642" t="str">
            <v/>
          </cell>
          <cell r="ED642" t="str">
            <v/>
          </cell>
          <cell r="EE642" t="str">
            <v/>
          </cell>
          <cell r="EF642" t="str">
            <v/>
          </cell>
          <cell r="EG642" t="str">
            <v/>
          </cell>
          <cell r="EH642" t="str">
            <v/>
          </cell>
          <cell r="EI642" t="str">
            <v/>
          </cell>
          <cell r="EJ642" t="str">
            <v/>
          </cell>
          <cell r="EK642" t="str">
            <v/>
          </cell>
          <cell r="EL642" t="str">
            <v/>
          </cell>
          <cell r="EM642" t="str">
            <v/>
          </cell>
          <cell r="EN642" t="str">
            <v/>
          </cell>
          <cell r="EO642">
            <v>1</v>
          </cell>
          <cell r="EP642" t="str">
            <v/>
          </cell>
          <cell r="EQ642" t="str">
            <v/>
          </cell>
          <cell r="ER642" t="str">
            <v/>
          </cell>
          <cell r="ES642" t="str">
            <v/>
          </cell>
          <cell r="ET642" t="str">
            <v/>
          </cell>
          <cell r="EU642" t="str">
            <v/>
          </cell>
          <cell r="EV642" t="str">
            <v/>
          </cell>
          <cell r="EW642" t="str">
            <v/>
          </cell>
          <cell r="EX642" t="str">
            <v/>
          </cell>
          <cell r="EY642" t="str">
            <v/>
          </cell>
        </row>
        <row r="643"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  <cell r="BP643" t="str">
            <v/>
          </cell>
          <cell r="BQ643" t="str">
            <v/>
          </cell>
          <cell r="BR643" t="str">
            <v/>
          </cell>
          <cell r="BS643" t="str">
            <v/>
          </cell>
          <cell r="BT643" t="str">
            <v/>
          </cell>
          <cell r="BU643" t="str">
            <v/>
          </cell>
          <cell r="BV643" t="str">
            <v/>
          </cell>
          <cell r="BW643" t="str">
            <v/>
          </cell>
          <cell r="BX643" t="str">
            <v/>
          </cell>
          <cell r="BY643" t="str">
            <v/>
          </cell>
          <cell r="BZ643" t="str">
            <v/>
          </cell>
          <cell r="CA643" t="str">
            <v/>
          </cell>
          <cell r="CB643" t="str">
            <v/>
          </cell>
          <cell r="CC643" t="str">
            <v/>
          </cell>
          <cell r="CD643" t="str">
            <v/>
          </cell>
          <cell r="CE643" t="str">
            <v/>
          </cell>
          <cell r="CF643" t="str">
            <v/>
          </cell>
          <cell r="CG643" t="str">
            <v/>
          </cell>
          <cell r="CH643" t="str">
            <v/>
          </cell>
          <cell r="CI643" t="str">
            <v/>
          </cell>
          <cell r="CJ643" t="str">
            <v/>
          </cell>
          <cell r="CK643" t="str">
            <v/>
          </cell>
          <cell r="CL643" t="str">
            <v/>
          </cell>
          <cell r="CM643" t="str">
            <v/>
          </cell>
          <cell r="CN643" t="str">
            <v/>
          </cell>
          <cell r="CO643" t="str">
            <v/>
          </cell>
          <cell r="CP643" t="str">
            <v/>
          </cell>
          <cell r="CQ643" t="str">
            <v/>
          </cell>
          <cell r="CR643" t="str">
            <v/>
          </cell>
          <cell r="CS643" t="str">
            <v/>
          </cell>
          <cell r="CT643" t="str">
            <v/>
          </cell>
          <cell r="CU643" t="str">
            <v/>
          </cell>
          <cell r="CV643" t="str">
            <v/>
          </cell>
          <cell r="CW643" t="str">
            <v/>
          </cell>
          <cell r="CX643" t="str">
            <v/>
          </cell>
          <cell r="CY643" t="str">
            <v/>
          </cell>
          <cell r="CZ643" t="str">
            <v/>
          </cell>
          <cell r="DA643" t="str">
            <v/>
          </cell>
          <cell r="DB643" t="str">
            <v/>
          </cell>
          <cell r="DC643" t="str">
            <v/>
          </cell>
          <cell r="DD643" t="str">
            <v/>
          </cell>
          <cell r="DE643" t="str">
            <v/>
          </cell>
          <cell r="DF643" t="str">
            <v/>
          </cell>
          <cell r="DG643" t="str">
            <v/>
          </cell>
          <cell r="DH643" t="str">
            <v/>
          </cell>
          <cell r="DI643" t="str">
            <v/>
          </cell>
          <cell r="DJ643" t="str">
            <v/>
          </cell>
          <cell r="DK643" t="str">
            <v/>
          </cell>
          <cell r="DL643" t="str">
            <v/>
          </cell>
          <cell r="DM643" t="str">
            <v/>
          </cell>
          <cell r="DN643" t="str">
            <v/>
          </cell>
          <cell r="DO643" t="str">
            <v/>
          </cell>
          <cell r="DP643" t="str">
            <v/>
          </cell>
          <cell r="DQ643" t="str">
            <v/>
          </cell>
          <cell r="DR643" t="str">
            <v/>
          </cell>
          <cell r="DS643" t="str">
            <v/>
          </cell>
          <cell r="DT643" t="str">
            <v/>
          </cell>
          <cell r="DU643" t="str">
            <v/>
          </cell>
          <cell r="DV643" t="str">
            <v/>
          </cell>
          <cell r="DW643" t="str">
            <v/>
          </cell>
          <cell r="DX643" t="str">
            <v/>
          </cell>
          <cell r="DY643" t="str">
            <v/>
          </cell>
          <cell r="DZ643" t="str">
            <v/>
          </cell>
          <cell r="EA643" t="str">
            <v/>
          </cell>
          <cell r="EB643" t="str">
            <v/>
          </cell>
          <cell r="EC643" t="str">
            <v/>
          </cell>
          <cell r="ED643" t="str">
            <v/>
          </cell>
          <cell r="EE643" t="str">
            <v/>
          </cell>
          <cell r="EF643" t="str">
            <v/>
          </cell>
          <cell r="EG643" t="str">
            <v/>
          </cell>
          <cell r="EH643" t="str">
            <v/>
          </cell>
          <cell r="EI643" t="str">
            <v/>
          </cell>
          <cell r="EJ643" t="str">
            <v/>
          </cell>
          <cell r="EK643" t="str">
            <v/>
          </cell>
          <cell r="EL643" t="str">
            <v/>
          </cell>
          <cell r="EM643" t="str">
            <v/>
          </cell>
          <cell r="EN643" t="str">
            <v/>
          </cell>
          <cell r="EO643" t="str">
            <v/>
          </cell>
          <cell r="EP643" t="str">
            <v/>
          </cell>
          <cell r="EQ643" t="str">
            <v/>
          </cell>
          <cell r="ER643" t="str">
            <v/>
          </cell>
          <cell r="ES643" t="str">
            <v/>
          </cell>
          <cell r="ET643" t="str">
            <v/>
          </cell>
          <cell r="EU643" t="str">
            <v/>
          </cell>
          <cell r="EV643" t="str">
            <v/>
          </cell>
          <cell r="EW643" t="str">
            <v/>
          </cell>
          <cell r="EX643" t="str">
            <v/>
          </cell>
          <cell r="EY643">
            <v>0.05</v>
          </cell>
        </row>
        <row r="650"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  <cell r="BI650" t="str">
            <v/>
          </cell>
          <cell r="BJ650" t="str">
            <v/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  <cell r="BP650" t="str">
            <v/>
          </cell>
          <cell r="BQ650" t="str">
            <v/>
          </cell>
          <cell r="BR650" t="str">
            <v/>
          </cell>
          <cell r="BS650" t="str">
            <v/>
          </cell>
          <cell r="BT650" t="str">
            <v/>
          </cell>
          <cell r="BU650" t="str">
            <v/>
          </cell>
          <cell r="BV650" t="str">
            <v/>
          </cell>
          <cell r="BW650" t="str">
            <v/>
          </cell>
          <cell r="BX650" t="str">
            <v/>
          </cell>
          <cell r="BY650" t="str">
            <v/>
          </cell>
          <cell r="BZ650" t="str">
            <v/>
          </cell>
          <cell r="CA650" t="str">
            <v/>
          </cell>
          <cell r="CB650" t="str">
            <v/>
          </cell>
          <cell r="CC650" t="str">
            <v/>
          </cell>
          <cell r="CD650" t="str">
            <v/>
          </cell>
          <cell r="CE650" t="str">
            <v/>
          </cell>
          <cell r="CF650" t="str">
            <v/>
          </cell>
          <cell r="CG650" t="str">
            <v/>
          </cell>
          <cell r="CH650" t="str">
            <v/>
          </cell>
          <cell r="CI650" t="str">
            <v/>
          </cell>
          <cell r="CJ650" t="str">
            <v/>
          </cell>
          <cell r="CK650" t="str">
            <v/>
          </cell>
          <cell r="CL650" t="str">
            <v/>
          </cell>
          <cell r="CM650" t="str">
            <v/>
          </cell>
          <cell r="CN650" t="str">
            <v/>
          </cell>
          <cell r="CO650" t="str">
            <v/>
          </cell>
          <cell r="CP650" t="str">
            <v/>
          </cell>
          <cell r="CQ650" t="str">
            <v/>
          </cell>
          <cell r="CR650" t="str">
            <v/>
          </cell>
          <cell r="CS650" t="str">
            <v/>
          </cell>
          <cell r="CT650" t="str">
            <v/>
          </cell>
          <cell r="CU650" t="str">
            <v/>
          </cell>
          <cell r="CV650" t="str">
            <v/>
          </cell>
          <cell r="CW650" t="str">
            <v/>
          </cell>
          <cell r="CX650" t="str">
            <v/>
          </cell>
          <cell r="CY650" t="str">
            <v/>
          </cell>
          <cell r="CZ650" t="str">
            <v/>
          </cell>
          <cell r="DA650" t="str">
            <v/>
          </cell>
          <cell r="DB650" t="str">
            <v/>
          </cell>
          <cell r="DC650" t="str">
            <v/>
          </cell>
          <cell r="DD650" t="str">
            <v/>
          </cell>
          <cell r="DE650" t="str">
            <v/>
          </cell>
          <cell r="DF650" t="str">
            <v/>
          </cell>
          <cell r="DG650" t="str">
            <v/>
          </cell>
          <cell r="DH650" t="str">
            <v/>
          </cell>
          <cell r="DI650" t="str">
            <v/>
          </cell>
          <cell r="DJ650" t="str">
            <v/>
          </cell>
          <cell r="DK650" t="str">
            <v/>
          </cell>
          <cell r="DL650" t="str">
            <v/>
          </cell>
          <cell r="DM650" t="str">
            <v/>
          </cell>
          <cell r="DN650" t="str">
            <v/>
          </cell>
          <cell r="DO650" t="str">
            <v/>
          </cell>
          <cell r="DP650" t="str">
            <v/>
          </cell>
          <cell r="DQ650" t="str">
            <v/>
          </cell>
          <cell r="DR650" t="str">
            <v/>
          </cell>
          <cell r="DS650" t="str">
            <v/>
          </cell>
          <cell r="DT650" t="str">
            <v/>
          </cell>
          <cell r="DU650" t="str">
            <v/>
          </cell>
          <cell r="DV650" t="str">
            <v/>
          </cell>
          <cell r="DW650" t="str">
            <v/>
          </cell>
          <cell r="DX650" t="str">
            <v/>
          </cell>
          <cell r="DY650" t="str">
            <v/>
          </cell>
          <cell r="DZ650" t="str">
            <v/>
          </cell>
          <cell r="EA650" t="str">
            <v/>
          </cell>
          <cell r="EB650" t="str">
            <v/>
          </cell>
          <cell r="EC650" t="str">
            <v/>
          </cell>
          <cell r="ED650" t="str">
            <v/>
          </cell>
          <cell r="EE650" t="str">
            <v/>
          </cell>
          <cell r="EF650" t="str">
            <v/>
          </cell>
          <cell r="EG650" t="str">
            <v/>
          </cell>
          <cell r="EH650" t="str">
            <v/>
          </cell>
          <cell r="EI650" t="str">
            <v/>
          </cell>
          <cell r="EJ650">
            <v>2</v>
          </cell>
          <cell r="EK650" t="str">
            <v/>
          </cell>
          <cell r="EL650" t="str">
            <v/>
          </cell>
          <cell r="EM650" t="str">
            <v/>
          </cell>
          <cell r="EN650" t="str">
            <v/>
          </cell>
          <cell r="EO650" t="str">
            <v/>
          </cell>
          <cell r="EP650" t="str">
            <v/>
          </cell>
          <cell r="EQ650" t="str">
            <v/>
          </cell>
          <cell r="ER650" t="str">
            <v/>
          </cell>
          <cell r="ES650" t="str">
            <v/>
          </cell>
          <cell r="ET650" t="str">
            <v/>
          </cell>
          <cell r="EU650" t="str">
            <v/>
          </cell>
          <cell r="EV650" t="str">
            <v/>
          </cell>
          <cell r="EW650" t="str">
            <v/>
          </cell>
          <cell r="EX650" t="str">
            <v/>
          </cell>
          <cell r="EY650" t="str">
            <v/>
          </cell>
        </row>
        <row r="651"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  <cell r="BP651" t="str">
            <v/>
          </cell>
          <cell r="BQ651" t="str">
            <v/>
          </cell>
          <cell r="BR651" t="str">
            <v/>
          </cell>
          <cell r="BS651" t="str">
            <v/>
          </cell>
          <cell r="BT651" t="str">
            <v/>
          </cell>
          <cell r="BU651" t="str">
            <v/>
          </cell>
          <cell r="BV651" t="str">
            <v/>
          </cell>
          <cell r="BW651" t="str">
            <v/>
          </cell>
          <cell r="BX651" t="str">
            <v/>
          </cell>
          <cell r="BY651" t="str">
            <v/>
          </cell>
          <cell r="BZ651" t="str">
            <v/>
          </cell>
          <cell r="CA651" t="str">
            <v/>
          </cell>
          <cell r="CB651" t="str">
            <v/>
          </cell>
          <cell r="CC651" t="str">
            <v/>
          </cell>
          <cell r="CD651" t="str">
            <v/>
          </cell>
          <cell r="CE651" t="str">
            <v/>
          </cell>
          <cell r="CF651" t="str">
            <v/>
          </cell>
          <cell r="CG651" t="str">
            <v/>
          </cell>
          <cell r="CH651" t="str">
            <v/>
          </cell>
          <cell r="CI651" t="str">
            <v/>
          </cell>
          <cell r="CJ651" t="str">
            <v/>
          </cell>
          <cell r="CK651" t="str">
            <v/>
          </cell>
          <cell r="CL651" t="str">
            <v/>
          </cell>
          <cell r="CM651" t="str">
            <v/>
          </cell>
          <cell r="CN651" t="str">
            <v/>
          </cell>
          <cell r="CO651" t="str">
            <v/>
          </cell>
          <cell r="CP651" t="str">
            <v/>
          </cell>
          <cell r="CQ651" t="str">
            <v/>
          </cell>
          <cell r="CR651" t="str">
            <v/>
          </cell>
          <cell r="CS651" t="str">
            <v/>
          </cell>
          <cell r="CT651" t="str">
            <v/>
          </cell>
          <cell r="CU651" t="str">
            <v/>
          </cell>
          <cell r="CV651" t="str">
            <v/>
          </cell>
          <cell r="CW651" t="str">
            <v/>
          </cell>
          <cell r="CX651" t="str">
            <v/>
          </cell>
          <cell r="CY651" t="str">
            <v/>
          </cell>
          <cell r="CZ651" t="str">
            <v/>
          </cell>
          <cell r="DA651" t="str">
            <v/>
          </cell>
          <cell r="DB651" t="str">
            <v/>
          </cell>
          <cell r="DC651" t="str">
            <v/>
          </cell>
          <cell r="DD651" t="str">
            <v/>
          </cell>
          <cell r="DE651" t="str">
            <v/>
          </cell>
          <cell r="DF651" t="str">
            <v/>
          </cell>
          <cell r="DG651" t="str">
            <v/>
          </cell>
          <cell r="DH651" t="str">
            <v/>
          </cell>
          <cell r="DI651" t="str">
            <v/>
          </cell>
          <cell r="DJ651" t="str">
            <v/>
          </cell>
          <cell r="DK651" t="str">
            <v/>
          </cell>
          <cell r="DL651" t="str">
            <v/>
          </cell>
          <cell r="DM651" t="str">
            <v/>
          </cell>
          <cell r="DN651" t="str">
            <v/>
          </cell>
          <cell r="DO651" t="str">
            <v/>
          </cell>
          <cell r="DP651" t="str">
            <v/>
          </cell>
          <cell r="DQ651" t="str">
            <v/>
          </cell>
          <cell r="DR651" t="str">
            <v/>
          </cell>
          <cell r="DS651" t="str">
            <v/>
          </cell>
          <cell r="DT651" t="str">
            <v/>
          </cell>
          <cell r="DU651" t="str">
            <v/>
          </cell>
          <cell r="DV651" t="str">
            <v/>
          </cell>
          <cell r="DW651" t="str">
            <v/>
          </cell>
          <cell r="DX651" t="str">
            <v/>
          </cell>
          <cell r="DY651" t="str">
            <v/>
          </cell>
          <cell r="DZ651" t="str">
            <v/>
          </cell>
          <cell r="EA651" t="str">
            <v/>
          </cell>
          <cell r="EB651" t="str">
            <v/>
          </cell>
          <cell r="EC651" t="str">
            <v/>
          </cell>
          <cell r="ED651" t="str">
            <v/>
          </cell>
          <cell r="EE651" t="str">
            <v/>
          </cell>
          <cell r="EF651" t="str">
            <v/>
          </cell>
          <cell r="EG651" t="str">
            <v/>
          </cell>
          <cell r="EH651" t="str">
            <v/>
          </cell>
          <cell r="EI651" t="str">
            <v/>
          </cell>
          <cell r="EJ651" t="str">
            <v/>
          </cell>
          <cell r="EK651" t="str">
            <v/>
          </cell>
          <cell r="EL651" t="str">
            <v/>
          </cell>
          <cell r="EM651" t="str">
            <v/>
          </cell>
          <cell r="EN651" t="str">
            <v/>
          </cell>
          <cell r="EO651" t="str">
            <v/>
          </cell>
          <cell r="EP651" t="str">
            <v/>
          </cell>
          <cell r="EQ651" t="str">
            <v/>
          </cell>
          <cell r="ER651" t="str">
            <v/>
          </cell>
          <cell r="ES651" t="str">
            <v/>
          </cell>
          <cell r="ET651" t="str">
            <v/>
          </cell>
          <cell r="EU651" t="str">
            <v/>
          </cell>
          <cell r="EV651" t="str">
            <v/>
          </cell>
          <cell r="EW651" t="str">
            <v/>
          </cell>
          <cell r="EX651" t="str">
            <v/>
          </cell>
          <cell r="EY651">
            <v>0.05</v>
          </cell>
        </row>
        <row r="658"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  <cell r="BI658" t="str">
            <v/>
          </cell>
          <cell r="BJ658" t="str">
            <v/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  <cell r="BP658" t="str">
            <v/>
          </cell>
          <cell r="BQ658" t="str">
            <v/>
          </cell>
          <cell r="BR658" t="str">
            <v/>
          </cell>
          <cell r="BS658" t="str">
            <v/>
          </cell>
          <cell r="BT658" t="str">
            <v/>
          </cell>
          <cell r="BU658" t="str">
            <v/>
          </cell>
          <cell r="BV658" t="str">
            <v/>
          </cell>
          <cell r="BW658" t="str">
            <v/>
          </cell>
          <cell r="BX658" t="str">
            <v/>
          </cell>
          <cell r="BY658" t="str">
            <v/>
          </cell>
          <cell r="BZ658" t="str">
            <v/>
          </cell>
          <cell r="CA658" t="str">
            <v/>
          </cell>
          <cell r="CB658" t="str">
            <v/>
          </cell>
          <cell r="CC658" t="str">
            <v/>
          </cell>
          <cell r="CD658" t="str">
            <v/>
          </cell>
          <cell r="CE658" t="str">
            <v/>
          </cell>
          <cell r="CF658" t="str">
            <v/>
          </cell>
          <cell r="CG658" t="str">
            <v/>
          </cell>
          <cell r="CH658" t="str">
            <v/>
          </cell>
          <cell r="CI658" t="str">
            <v/>
          </cell>
          <cell r="CJ658" t="str">
            <v/>
          </cell>
          <cell r="CK658" t="str">
            <v/>
          </cell>
          <cell r="CL658" t="str">
            <v/>
          </cell>
          <cell r="CM658" t="str">
            <v/>
          </cell>
          <cell r="CN658" t="str">
            <v/>
          </cell>
          <cell r="CO658" t="str">
            <v/>
          </cell>
          <cell r="CP658" t="str">
            <v/>
          </cell>
          <cell r="CQ658" t="str">
            <v/>
          </cell>
          <cell r="CR658" t="str">
            <v/>
          </cell>
          <cell r="CS658" t="str">
            <v/>
          </cell>
          <cell r="CT658" t="str">
            <v/>
          </cell>
          <cell r="CU658" t="str">
            <v/>
          </cell>
          <cell r="CV658" t="str">
            <v/>
          </cell>
          <cell r="CW658" t="str">
            <v/>
          </cell>
          <cell r="CX658" t="str">
            <v/>
          </cell>
          <cell r="CY658" t="str">
            <v/>
          </cell>
          <cell r="CZ658" t="str">
            <v/>
          </cell>
          <cell r="DA658" t="str">
            <v/>
          </cell>
          <cell r="DB658" t="str">
            <v/>
          </cell>
          <cell r="DC658" t="str">
            <v/>
          </cell>
          <cell r="DD658" t="str">
            <v/>
          </cell>
          <cell r="DE658" t="str">
            <v/>
          </cell>
          <cell r="DF658" t="str">
            <v/>
          </cell>
          <cell r="DG658" t="str">
            <v/>
          </cell>
          <cell r="DH658" t="str">
            <v/>
          </cell>
          <cell r="DI658" t="str">
            <v/>
          </cell>
          <cell r="DJ658" t="str">
            <v/>
          </cell>
          <cell r="DK658" t="str">
            <v/>
          </cell>
          <cell r="DL658" t="str">
            <v/>
          </cell>
          <cell r="DM658" t="str">
            <v/>
          </cell>
          <cell r="DN658" t="str">
            <v/>
          </cell>
          <cell r="DO658" t="str">
            <v/>
          </cell>
          <cell r="DP658" t="str">
            <v/>
          </cell>
          <cell r="DQ658" t="str">
            <v/>
          </cell>
          <cell r="DR658" t="str">
            <v/>
          </cell>
          <cell r="DS658" t="str">
            <v/>
          </cell>
          <cell r="DT658" t="str">
            <v/>
          </cell>
          <cell r="DU658" t="str">
            <v/>
          </cell>
          <cell r="DV658" t="str">
            <v/>
          </cell>
          <cell r="DW658" t="str">
            <v/>
          </cell>
          <cell r="DX658" t="str">
            <v/>
          </cell>
          <cell r="DY658" t="str">
            <v/>
          </cell>
          <cell r="DZ658" t="str">
            <v/>
          </cell>
          <cell r="EA658" t="str">
            <v/>
          </cell>
          <cell r="EB658" t="str">
            <v/>
          </cell>
          <cell r="EC658" t="str">
            <v/>
          </cell>
          <cell r="ED658" t="str">
            <v/>
          </cell>
          <cell r="EE658" t="str">
            <v/>
          </cell>
          <cell r="EF658" t="str">
            <v/>
          </cell>
          <cell r="EG658" t="str">
            <v/>
          </cell>
          <cell r="EH658" t="str">
            <v/>
          </cell>
          <cell r="EI658" t="str">
            <v/>
          </cell>
          <cell r="EJ658">
            <v>2</v>
          </cell>
          <cell r="EK658" t="str">
            <v/>
          </cell>
          <cell r="EL658" t="str">
            <v/>
          </cell>
          <cell r="EM658" t="str">
            <v/>
          </cell>
          <cell r="EN658" t="str">
            <v/>
          </cell>
          <cell r="EO658" t="str">
            <v/>
          </cell>
          <cell r="EP658" t="str">
            <v/>
          </cell>
          <cell r="EQ658" t="str">
            <v/>
          </cell>
          <cell r="ER658" t="str">
            <v/>
          </cell>
          <cell r="ES658" t="str">
            <v/>
          </cell>
          <cell r="ET658" t="str">
            <v/>
          </cell>
          <cell r="EU658" t="str">
            <v/>
          </cell>
          <cell r="EV658" t="str">
            <v/>
          </cell>
          <cell r="EW658" t="str">
            <v/>
          </cell>
          <cell r="EX658" t="str">
            <v/>
          </cell>
          <cell r="EY658" t="str">
            <v/>
          </cell>
        </row>
        <row r="659"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  <cell r="BP659" t="str">
            <v/>
          </cell>
          <cell r="BQ659" t="str">
            <v/>
          </cell>
          <cell r="BR659" t="str">
            <v/>
          </cell>
          <cell r="BS659" t="str">
            <v/>
          </cell>
          <cell r="BT659" t="str">
            <v/>
          </cell>
          <cell r="BU659" t="str">
            <v/>
          </cell>
          <cell r="BV659" t="str">
            <v/>
          </cell>
          <cell r="BW659" t="str">
            <v/>
          </cell>
          <cell r="BX659" t="str">
            <v/>
          </cell>
          <cell r="BY659" t="str">
            <v/>
          </cell>
          <cell r="BZ659" t="str">
            <v/>
          </cell>
          <cell r="CA659" t="str">
            <v/>
          </cell>
          <cell r="CB659" t="str">
            <v/>
          </cell>
          <cell r="CC659" t="str">
            <v/>
          </cell>
          <cell r="CD659" t="str">
            <v/>
          </cell>
          <cell r="CE659" t="str">
            <v/>
          </cell>
          <cell r="CF659" t="str">
            <v/>
          </cell>
          <cell r="CG659" t="str">
            <v/>
          </cell>
          <cell r="CH659" t="str">
            <v/>
          </cell>
          <cell r="CI659" t="str">
            <v/>
          </cell>
          <cell r="CJ659" t="str">
            <v/>
          </cell>
          <cell r="CK659" t="str">
            <v/>
          </cell>
          <cell r="CL659" t="str">
            <v/>
          </cell>
          <cell r="CM659" t="str">
            <v/>
          </cell>
          <cell r="CN659" t="str">
            <v/>
          </cell>
          <cell r="CO659" t="str">
            <v/>
          </cell>
          <cell r="CP659" t="str">
            <v/>
          </cell>
          <cell r="CQ659" t="str">
            <v/>
          </cell>
          <cell r="CR659" t="str">
            <v/>
          </cell>
          <cell r="CS659" t="str">
            <v/>
          </cell>
          <cell r="CT659" t="str">
            <v/>
          </cell>
          <cell r="CU659" t="str">
            <v/>
          </cell>
          <cell r="CV659" t="str">
            <v/>
          </cell>
          <cell r="CW659" t="str">
            <v/>
          </cell>
          <cell r="CX659" t="str">
            <v/>
          </cell>
          <cell r="CY659" t="str">
            <v/>
          </cell>
          <cell r="CZ659" t="str">
            <v/>
          </cell>
          <cell r="DA659" t="str">
            <v/>
          </cell>
          <cell r="DB659" t="str">
            <v/>
          </cell>
          <cell r="DC659" t="str">
            <v/>
          </cell>
          <cell r="DD659" t="str">
            <v/>
          </cell>
          <cell r="DE659" t="str">
            <v/>
          </cell>
          <cell r="DF659" t="str">
            <v/>
          </cell>
          <cell r="DG659" t="str">
            <v/>
          </cell>
          <cell r="DH659" t="str">
            <v/>
          </cell>
          <cell r="DI659" t="str">
            <v/>
          </cell>
          <cell r="DJ659" t="str">
            <v/>
          </cell>
          <cell r="DK659" t="str">
            <v/>
          </cell>
          <cell r="DL659" t="str">
            <v/>
          </cell>
          <cell r="DM659" t="str">
            <v/>
          </cell>
          <cell r="DN659" t="str">
            <v/>
          </cell>
          <cell r="DO659" t="str">
            <v/>
          </cell>
          <cell r="DP659" t="str">
            <v/>
          </cell>
          <cell r="DQ659" t="str">
            <v/>
          </cell>
          <cell r="DR659" t="str">
            <v/>
          </cell>
          <cell r="DS659" t="str">
            <v/>
          </cell>
          <cell r="DT659" t="str">
            <v/>
          </cell>
          <cell r="DU659" t="str">
            <v/>
          </cell>
          <cell r="DV659" t="str">
            <v/>
          </cell>
          <cell r="DW659" t="str">
            <v/>
          </cell>
          <cell r="DX659" t="str">
            <v/>
          </cell>
          <cell r="DY659" t="str">
            <v/>
          </cell>
          <cell r="DZ659" t="str">
            <v/>
          </cell>
          <cell r="EA659" t="str">
            <v/>
          </cell>
          <cell r="EB659" t="str">
            <v/>
          </cell>
          <cell r="EC659" t="str">
            <v/>
          </cell>
          <cell r="ED659" t="str">
            <v/>
          </cell>
          <cell r="EE659" t="str">
            <v/>
          </cell>
          <cell r="EF659" t="str">
            <v/>
          </cell>
          <cell r="EG659" t="str">
            <v/>
          </cell>
          <cell r="EH659" t="str">
            <v/>
          </cell>
          <cell r="EI659" t="str">
            <v/>
          </cell>
          <cell r="EJ659" t="str">
            <v/>
          </cell>
          <cell r="EK659" t="str">
            <v/>
          </cell>
          <cell r="EL659" t="str">
            <v/>
          </cell>
          <cell r="EM659" t="str">
            <v/>
          </cell>
          <cell r="EN659" t="str">
            <v/>
          </cell>
          <cell r="EO659" t="str">
            <v/>
          </cell>
          <cell r="EP659" t="str">
            <v/>
          </cell>
          <cell r="EQ659" t="str">
            <v/>
          </cell>
          <cell r="ER659" t="str">
            <v/>
          </cell>
          <cell r="ES659" t="str">
            <v/>
          </cell>
          <cell r="ET659" t="str">
            <v/>
          </cell>
          <cell r="EU659" t="str">
            <v/>
          </cell>
          <cell r="EV659" t="str">
            <v/>
          </cell>
          <cell r="EW659" t="str">
            <v/>
          </cell>
          <cell r="EX659" t="str">
            <v/>
          </cell>
          <cell r="EY659">
            <v>0.05</v>
          </cell>
        </row>
        <row r="666"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/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  <cell r="BI666" t="str">
            <v/>
          </cell>
          <cell r="BJ666" t="str">
            <v/>
          </cell>
          <cell r="BK666" t="str">
            <v/>
          </cell>
          <cell r="BL666" t="str">
            <v/>
          </cell>
          <cell r="BM666" t="str">
            <v/>
          </cell>
          <cell r="BN666" t="str">
            <v/>
          </cell>
          <cell r="BO666" t="str">
            <v/>
          </cell>
          <cell r="BP666" t="str">
            <v/>
          </cell>
          <cell r="BQ666" t="str">
            <v/>
          </cell>
          <cell r="BR666" t="str">
            <v/>
          </cell>
          <cell r="BS666" t="str">
            <v/>
          </cell>
          <cell r="BT666" t="str">
            <v/>
          </cell>
          <cell r="BU666" t="str">
            <v/>
          </cell>
          <cell r="BV666" t="str">
            <v/>
          </cell>
          <cell r="BW666" t="str">
            <v/>
          </cell>
          <cell r="BX666" t="str">
            <v/>
          </cell>
          <cell r="BY666" t="str">
            <v/>
          </cell>
          <cell r="BZ666" t="str">
            <v/>
          </cell>
          <cell r="CA666" t="str">
            <v/>
          </cell>
          <cell r="CB666" t="str">
            <v/>
          </cell>
          <cell r="CC666" t="str">
            <v/>
          </cell>
          <cell r="CD666" t="str">
            <v/>
          </cell>
          <cell r="CE666" t="str">
            <v/>
          </cell>
          <cell r="CF666" t="str">
            <v/>
          </cell>
          <cell r="CG666" t="str">
            <v/>
          </cell>
          <cell r="CH666" t="str">
            <v/>
          </cell>
          <cell r="CI666" t="str">
            <v/>
          </cell>
          <cell r="CJ666" t="str">
            <v/>
          </cell>
          <cell r="CK666" t="str">
            <v/>
          </cell>
          <cell r="CL666" t="str">
            <v/>
          </cell>
          <cell r="CM666" t="str">
            <v/>
          </cell>
          <cell r="CN666" t="str">
            <v/>
          </cell>
          <cell r="CO666" t="str">
            <v/>
          </cell>
          <cell r="CP666" t="str">
            <v/>
          </cell>
          <cell r="CQ666" t="str">
            <v/>
          </cell>
          <cell r="CR666" t="str">
            <v/>
          </cell>
          <cell r="CS666" t="str">
            <v/>
          </cell>
          <cell r="CT666" t="str">
            <v/>
          </cell>
          <cell r="CU666" t="str">
            <v/>
          </cell>
          <cell r="CV666" t="str">
            <v/>
          </cell>
          <cell r="CW666" t="str">
            <v/>
          </cell>
          <cell r="CX666" t="str">
            <v/>
          </cell>
          <cell r="CY666" t="str">
            <v/>
          </cell>
          <cell r="CZ666" t="str">
            <v/>
          </cell>
          <cell r="DA666" t="str">
            <v/>
          </cell>
          <cell r="DB666" t="str">
            <v/>
          </cell>
          <cell r="DC666" t="str">
            <v/>
          </cell>
          <cell r="DD666" t="str">
            <v/>
          </cell>
          <cell r="DE666" t="str">
            <v/>
          </cell>
          <cell r="DF666" t="str">
            <v/>
          </cell>
          <cell r="DG666" t="str">
            <v/>
          </cell>
          <cell r="DH666" t="str">
            <v/>
          </cell>
          <cell r="DI666" t="str">
            <v/>
          </cell>
          <cell r="DJ666" t="str">
            <v/>
          </cell>
          <cell r="DK666" t="str">
            <v/>
          </cell>
          <cell r="DL666" t="str">
            <v/>
          </cell>
          <cell r="DM666" t="str">
            <v/>
          </cell>
          <cell r="DN666" t="str">
            <v/>
          </cell>
          <cell r="DO666" t="str">
            <v/>
          </cell>
          <cell r="DP666" t="str">
            <v/>
          </cell>
          <cell r="DQ666" t="str">
            <v/>
          </cell>
          <cell r="DR666" t="str">
            <v/>
          </cell>
          <cell r="DS666" t="str">
            <v/>
          </cell>
          <cell r="DT666" t="str">
            <v/>
          </cell>
          <cell r="DU666" t="str">
            <v/>
          </cell>
          <cell r="DV666" t="str">
            <v/>
          </cell>
          <cell r="DW666" t="str">
            <v/>
          </cell>
          <cell r="DX666" t="str">
            <v/>
          </cell>
          <cell r="DY666" t="str">
            <v/>
          </cell>
          <cell r="DZ666" t="str">
            <v/>
          </cell>
          <cell r="EA666" t="str">
            <v/>
          </cell>
          <cell r="EB666" t="str">
            <v/>
          </cell>
          <cell r="EC666" t="str">
            <v/>
          </cell>
          <cell r="ED666" t="str">
            <v/>
          </cell>
          <cell r="EE666" t="str">
            <v/>
          </cell>
          <cell r="EF666" t="str">
            <v/>
          </cell>
          <cell r="EG666" t="str">
            <v/>
          </cell>
          <cell r="EH666" t="str">
            <v/>
          </cell>
          <cell r="EI666" t="str">
            <v/>
          </cell>
          <cell r="EJ666" t="str">
            <v/>
          </cell>
          <cell r="EK666" t="str">
            <v/>
          </cell>
          <cell r="EL666" t="str">
            <v/>
          </cell>
          <cell r="EM666" t="str">
            <v/>
          </cell>
          <cell r="EN666" t="str">
            <v/>
          </cell>
          <cell r="EO666" t="str">
            <v/>
          </cell>
          <cell r="EP666" t="str">
            <v/>
          </cell>
          <cell r="EQ666" t="str">
            <v/>
          </cell>
          <cell r="ER666">
            <v>1</v>
          </cell>
          <cell r="ES666" t="str">
            <v/>
          </cell>
          <cell r="ET666" t="str">
            <v/>
          </cell>
          <cell r="EU666" t="str">
            <v/>
          </cell>
          <cell r="EV666" t="str">
            <v/>
          </cell>
          <cell r="EW666" t="str">
            <v/>
          </cell>
          <cell r="EX666" t="str">
            <v/>
          </cell>
          <cell r="EY666" t="str">
            <v/>
          </cell>
        </row>
        <row r="667"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/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  <cell r="BI667" t="str">
            <v/>
          </cell>
          <cell r="BJ667" t="str">
            <v/>
          </cell>
          <cell r="BK667" t="str">
            <v/>
          </cell>
          <cell r="BL667" t="str">
            <v/>
          </cell>
          <cell r="BM667" t="str">
            <v/>
          </cell>
          <cell r="BN667" t="str">
            <v/>
          </cell>
          <cell r="BO667" t="str">
            <v/>
          </cell>
          <cell r="BP667" t="str">
            <v/>
          </cell>
          <cell r="BQ667" t="str">
            <v/>
          </cell>
          <cell r="BR667" t="str">
            <v/>
          </cell>
          <cell r="BS667" t="str">
            <v/>
          </cell>
          <cell r="BT667" t="str">
            <v/>
          </cell>
          <cell r="BU667" t="str">
            <v/>
          </cell>
          <cell r="BV667" t="str">
            <v/>
          </cell>
          <cell r="BW667" t="str">
            <v/>
          </cell>
          <cell r="BX667" t="str">
            <v/>
          </cell>
          <cell r="BY667" t="str">
            <v/>
          </cell>
          <cell r="BZ667" t="str">
            <v/>
          </cell>
          <cell r="CA667" t="str">
            <v/>
          </cell>
          <cell r="CB667" t="str">
            <v/>
          </cell>
          <cell r="CC667" t="str">
            <v/>
          </cell>
          <cell r="CD667" t="str">
            <v/>
          </cell>
          <cell r="CE667" t="str">
            <v/>
          </cell>
          <cell r="CF667" t="str">
            <v/>
          </cell>
          <cell r="CG667" t="str">
            <v/>
          </cell>
          <cell r="CH667" t="str">
            <v/>
          </cell>
          <cell r="CI667" t="str">
            <v/>
          </cell>
          <cell r="CJ667" t="str">
            <v/>
          </cell>
          <cell r="CK667" t="str">
            <v/>
          </cell>
          <cell r="CL667" t="str">
            <v/>
          </cell>
          <cell r="CM667" t="str">
            <v/>
          </cell>
          <cell r="CN667" t="str">
            <v/>
          </cell>
          <cell r="CO667" t="str">
            <v/>
          </cell>
          <cell r="CP667" t="str">
            <v/>
          </cell>
          <cell r="CQ667" t="str">
            <v/>
          </cell>
          <cell r="CR667" t="str">
            <v/>
          </cell>
          <cell r="CS667" t="str">
            <v/>
          </cell>
          <cell r="CT667" t="str">
            <v/>
          </cell>
          <cell r="CU667" t="str">
            <v/>
          </cell>
          <cell r="CV667" t="str">
            <v/>
          </cell>
          <cell r="CW667" t="str">
            <v/>
          </cell>
          <cell r="CX667" t="str">
            <v/>
          </cell>
          <cell r="CY667" t="str">
            <v/>
          </cell>
          <cell r="CZ667" t="str">
            <v/>
          </cell>
          <cell r="DA667" t="str">
            <v/>
          </cell>
          <cell r="DB667" t="str">
            <v/>
          </cell>
          <cell r="DC667" t="str">
            <v/>
          </cell>
          <cell r="DD667" t="str">
            <v/>
          </cell>
          <cell r="DE667" t="str">
            <v/>
          </cell>
          <cell r="DF667" t="str">
            <v/>
          </cell>
          <cell r="DG667" t="str">
            <v/>
          </cell>
          <cell r="DH667" t="str">
            <v/>
          </cell>
          <cell r="DI667" t="str">
            <v/>
          </cell>
          <cell r="DJ667" t="str">
            <v/>
          </cell>
          <cell r="DK667" t="str">
            <v/>
          </cell>
          <cell r="DL667" t="str">
            <v/>
          </cell>
          <cell r="DM667" t="str">
            <v/>
          </cell>
          <cell r="DN667" t="str">
            <v/>
          </cell>
          <cell r="DO667" t="str">
            <v/>
          </cell>
          <cell r="DP667" t="str">
            <v/>
          </cell>
          <cell r="DQ667" t="str">
            <v/>
          </cell>
          <cell r="DR667" t="str">
            <v/>
          </cell>
          <cell r="DS667" t="str">
            <v/>
          </cell>
          <cell r="DT667" t="str">
            <v/>
          </cell>
          <cell r="DU667" t="str">
            <v/>
          </cell>
          <cell r="DV667" t="str">
            <v/>
          </cell>
          <cell r="DW667" t="str">
            <v/>
          </cell>
          <cell r="DX667" t="str">
            <v/>
          </cell>
          <cell r="DY667" t="str">
            <v/>
          </cell>
          <cell r="DZ667" t="str">
            <v/>
          </cell>
          <cell r="EA667" t="str">
            <v/>
          </cell>
          <cell r="EB667" t="str">
            <v/>
          </cell>
          <cell r="EC667" t="str">
            <v/>
          </cell>
          <cell r="ED667" t="str">
            <v/>
          </cell>
          <cell r="EE667" t="str">
            <v/>
          </cell>
          <cell r="EF667" t="str">
            <v/>
          </cell>
          <cell r="EG667" t="str">
            <v/>
          </cell>
          <cell r="EH667" t="str">
            <v/>
          </cell>
          <cell r="EI667" t="str">
            <v/>
          </cell>
          <cell r="EJ667" t="str">
            <v/>
          </cell>
          <cell r="EK667" t="str">
            <v/>
          </cell>
          <cell r="EL667">
            <v>1</v>
          </cell>
          <cell r="EM667" t="str">
            <v/>
          </cell>
          <cell r="EN667" t="str">
            <v/>
          </cell>
          <cell r="EO667" t="str">
            <v/>
          </cell>
          <cell r="EP667" t="str">
            <v/>
          </cell>
          <cell r="EQ667" t="str">
            <v/>
          </cell>
          <cell r="ER667" t="str">
            <v/>
          </cell>
          <cell r="ES667" t="str">
            <v/>
          </cell>
          <cell r="ET667" t="str">
            <v/>
          </cell>
          <cell r="EU667" t="str">
            <v/>
          </cell>
          <cell r="EV667" t="str">
            <v/>
          </cell>
          <cell r="EW667" t="str">
            <v/>
          </cell>
          <cell r="EX667" t="str">
            <v/>
          </cell>
          <cell r="EY667" t="str">
            <v/>
          </cell>
        </row>
        <row r="668"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/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  <cell r="BI668" t="str">
            <v/>
          </cell>
          <cell r="BJ668" t="str">
            <v/>
          </cell>
          <cell r="BK668" t="str">
            <v/>
          </cell>
          <cell r="BL668" t="str">
            <v/>
          </cell>
          <cell r="BM668" t="str">
            <v/>
          </cell>
          <cell r="BN668" t="str">
            <v/>
          </cell>
          <cell r="BO668" t="str">
            <v/>
          </cell>
          <cell r="BP668" t="str">
            <v/>
          </cell>
          <cell r="BQ668" t="str">
            <v/>
          </cell>
          <cell r="BR668" t="str">
            <v/>
          </cell>
          <cell r="BS668" t="str">
            <v/>
          </cell>
          <cell r="BT668" t="str">
            <v/>
          </cell>
          <cell r="BU668" t="str">
            <v/>
          </cell>
          <cell r="BV668" t="str">
            <v/>
          </cell>
          <cell r="BW668" t="str">
            <v/>
          </cell>
          <cell r="BX668" t="str">
            <v/>
          </cell>
          <cell r="BY668" t="str">
            <v/>
          </cell>
          <cell r="BZ668" t="str">
            <v/>
          </cell>
          <cell r="CA668" t="str">
            <v/>
          </cell>
          <cell r="CB668" t="str">
            <v/>
          </cell>
          <cell r="CC668" t="str">
            <v/>
          </cell>
          <cell r="CD668" t="str">
            <v/>
          </cell>
          <cell r="CE668" t="str">
            <v/>
          </cell>
          <cell r="CF668" t="str">
            <v/>
          </cell>
          <cell r="CG668" t="str">
            <v/>
          </cell>
          <cell r="CH668" t="str">
            <v/>
          </cell>
          <cell r="CI668" t="str">
            <v/>
          </cell>
          <cell r="CJ668" t="str">
            <v/>
          </cell>
          <cell r="CK668" t="str">
            <v/>
          </cell>
          <cell r="CL668" t="str">
            <v/>
          </cell>
          <cell r="CM668" t="str">
            <v/>
          </cell>
          <cell r="CN668" t="str">
            <v/>
          </cell>
          <cell r="CO668" t="str">
            <v/>
          </cell>
          <cell r="CP668" t="str">
            <v/>
          </cell>
          <cell r="CQ668" t="str">
            <v/>
          </cell>
          <cell r="CR668" t="str">
            <v/>
          </cell>
          <cell r="CS668" t="str">
            <v/>
          </cell>
          <cell r="CT668" t="str">
            <v/>
          </cell>
          <cell r="CU668" t="str">
            <v/>
          </cell>
          <cell r="CV668" t="str">
            <v/>
          </cell>
          <cell r="CW668" t="str">
            <v/>
          </cell>
          <cell r="CX668" t="str">
            <v/>
          </cell>
          <cell r="CY668" t="str">
            <v/>
          </cell>
          <cell r="CZ668" t="str">
            <v/>
          </cell>
          <cell r="DA668" t="str">
            <v/>
          </cell>
          <cell r="DB668" t="str">
            <v/>
          </cell>
          <cell r="DC668" t="str">
            <v/>
          </cell>
          <cell r="DD668" t="str">
            <v/>
          </cell>
          <cell r="DE668" t="str">
            <v/>
          </cell>
          <cell r="DF668" t="str">
            <v/>
          </cell>
          <cell r="DG668" t="str">
            <v/>
          </cell>
          <cell r="DH668" t="str">
            <v/>
          </cell>
          <cell r="DI668" t="str">
            <v/>
          </cell>
          <cell r="DJ668" t="str">
            <v/>
          </cell>
          <cell r="DK668" t="str">
            <v/>
          </cell>
          <cell r="DL668" t="str">
            <v/>
          </cell>
          <cell r="DM668" t="str">
            <v/>
          </cell>
          <cell r="DN668" t="str">
            <v/>
          </cell>
          <cell r="DO668" t="str">
            <v/>
          </cell>
          <cell r="DP668" t="str">
            <v/>
          </cell>
          <cell r="DQ668" t="str">
            <v/>
          </cell>
          <cell r="DR668" t="str">
            <v/>
          </cell>
          <cell r="DS668" t="str">
            <v/>
          </cell>
          <cell r="DT668" t="str">
            <v/>
          </cell>
          <cell r="DU668" t="str">
            <v/>
          </cell>
          <cell r="DV668" t="str">
            <v/>
          </cell>
          <cell r="DW668" t="str">
            <v/>
          </cell>
          <cell r="DX668" t="str">
            <v/>
          </cell>
          <cell r="DY668" t="str">
            <v/>
          </cell>
          <cell r="DZ668" t="str">
            <v/>
          </cell>
          <cell r="EA668" t="str">
            <v/>
          </cell>
          <cell r="EB668" t="str">
            <v/>
          </cell>
          <cell r="EC668" t="str">
            <v/>
          </cell>
          <cell r="ED668" t="str">
            <v/>
          </cell>
          <cell r="EE668" t="str">
            <v/>
          </cell>
          <cell r="EF668" t="str">
            <v/>
          </cell>
          <cell r="EG668" t="str">
            <v/>
          </cell>
          <cell r="EH668" t="str">
            <v/>
          </cell>
          <cell r="EI668" t="str">
            <v/>
          </cell>
          <cell r="EJ668" t="str">
            <v/>
          </cell>
          <cell r="EK668" t="str">
            <v/>
          </cell>
          <cell r="EL668" t="str">
            <v/>
          </cell>
          <cell r="EM668" t="str">
            <v/>
          </cell>
          <cell r="EN668" t="str">
            <v/>
          </cell>
          <cell r="EO668">
            <v>1</v>
          </cell>
          <cell r="EP668" t="str">
            <v/>
          </cell>
          <cell r="EQ668" t="str">
            <v/>
          </cell>
          <cell r="ER668" t="str">
            <v/>
          </cell>
          <cell r="ES668" t="str">
            <v/>
          </cell>
          <cell r="ET668" t="str">
            <v/>
          </cell>
          <cell r="EU668" t="str">
            <v/>
          </cell>
          <cell r="EV668" t="str">
            <v/>
          </cell>
          <cell r="EW668" t="str">
            <v/>
          </cell>
          <cell r="EX668" t="str">
            <v/>
          </cell>
          <cell r="EY668" t="str">
            <v/>
          </cell>
        </row>
        <row r="669"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  <cell r="BI669" t="str">
            <v/>
          </cell>
          <cell r="BJ669" t="str">
            <v/>
          </cell>
          <cell r="BK669" t="str">
            <v/>
          </cell>
          <cell r="BL669" t="str">
            <v/>
          </cell>
          <cell r="BM669" t="str">
            <v/>
          </cell>
          <cell r="BN669" t="str">
            <v/>
          </cell>
          <cell r="BO669" t="str">
            <v/>
          </cell>
          <cell r="BP669" t="str">
            <v/>
          </cell>
          <cell r="BQ669" t="str">
            <v/>
          </cell>
          <cell r="BR669" t="str">
            <v/>
          </cell>
          <cell r="BS669" t="str">
            <v/>
          </cell>
          <cell r="BT669" t="str">
            <v/>
          </cell>
          <cell r="BU669" t="str">
            <v/>
          </cell>
          <cell r="BV669" t="str">
            <v/>
          </cell>
          <cell r="BW669" t="str">
            <v/>
          </cell>
          <cell r="BX669" t="str">
            <v/>
          </cell>
          <cell r="BY669" t="str">
            <v/>
          </cell>
          <cell r="BZ669" t="str">
            <v/>
          </cell>
          <cell r="CA669" t="str">
            <v/>
          </cell>
          <cell r="CB669" t="str">
            <v/>
          </cell>
          <cell r="CC669" t="str">
            <v/>
          </cell>
          <cell r="CD669" t="str">
            <v/>
          </cell>
          <cell r="CE669" t="str">
            <v/>
          </cell>
          <cell r="CF669" t="str">
            <v/>
          </cell>
          <cell r="CG669" t="str">
            <v/>
          </cell>
          <cell r="CH669" t="str">
            <v/>
          </cell>
          <cell r="CI669" t="str">
            <v/>
          </cell>
          <cell r="CJ669" t="str">
            <v/>
          </cell>
          <cell r="CK669" t="str">
            <v/>
          </cell>
          <cell r="CL669" t="str">
            <v/>
          </cell>
          <cell r="CM669" t="str">
            <v/>
          </cell>
          <cell r="CN669" t="str">
            <v/>
          </cell>
          <cell r="CO669" t="str">
            <v/>
          </cell>
          <cell r="CP669" t="str">
            <v/>
          </cell>
          <cell r="CQ669" t="str">
            <v/>
          </cell>
          <cell r="CR669" t="str">
            <v/>
          </cell>
          <cell r="CS669" t="str">
            <v/>
          </cell>
          <cell r="CT669" t="str">
            <v/>
          </cell>
          <cell r="CU669" t="str">
            <v/>
          </cell>
          <cell r="CV669" t="str">
            <v/>
          </cell>
          <cell r="CW669" t="str">
            <v/>
          </cell>
          <cell r="CX669" t="str">
            <v/>
          </cell>
          <cell r="CY669" t="str">
            <v/>
          </cell>
          <cell r="CZ669" t="str">
            <v/>
          </cell>
          <cell r="DA669" t="str">
            <v/>
          </cell>
          <cell r="DB669" t="str">
            <v/>
          </cell>
          <cell r="DC669" t="str">
            <v/>
          </cell>
          <cell r="DD669" t="str">
            <v/>
          </cell>
          <cell r="DE669" t="str">
            <v/>
          </cell>
          <cell r="DF669" t="str">
            <v/>
          </cell>
          <cell r="DG669" t="str">
            <v/>
          </cell>
          <cell r="DH669" t="str">
            <v/>
          </cell>
          <cell r="DI669" t="str">
            <v/>
          </cell>
          <cell r="DJ669" t="str">
            <v/>
          </cell>
          <cell r="DK669" t="str">
            <v/>
          </cell>
          <cell r="DL669" t="str">
            <v/>
          </cell>
          <cell r="DM669" t="str">
            <v/>
          </cell>
          <cell r="DN669" t="str">
            <v/>
          </cell>
          <cell r="DO669" t="str">
            <v/>
          </cell>
          <cell r="DP669" t="str">
            <v/>
          </cell>
          <cell r="DQ669" t="str">
            <v/>
          </cell>
          <cell r="DR669" t="str">
            <v/>
          </cell>
          <cell r="DS669" t="str">
            <v/>
          </cell>
          <cell r="DT669" t="str">
            <v/>
          </cell>
          <cell r="DU669" t="str">
            <v/>
          </cell>
          <cell r="DV669" t="str">
            <v/>
          </cell>
          <cell r="DW669" t="str">
            <v/>
          </cell>
          <cell r="DX669" t="str">
            <v/>
          </cell>
          <cell r="DY669" t="str">
            <v/>
          </cell>
          <cell r="DZ669" t="str">
            <v/>
          </cell>
          <cell r="EA669" t="str">
            <v/>
          </cell>
          <cell r="EB669" t="str">
            <v/>
          </cell>
          <cell r="EC669" t="str">
            <v/>
          </cell>
          <cell r="ED669" t="str">
            <v/>
          </cell>
          <cell r="EE669" t="str">
            <v/>
          </cell>
          <cell r="EF669" t="str">
            <v/>
          </cell>
          <cell r="EG669" t="str">
            <v/>
          </cell>
          <cell r="EH669" t="str">
            <v/>
          </cell>
          <cell r="EI669" t="str">
            <v/>
          </cell>
          <cell r="EJ669" t="str">
            <v/>
          </cell>
          <cell r="EK669" t="str">
            <v/>
          </cell>
          <cell r="EL669" t="str">
            <v/>
          </cell>
          <cell r="EM669" t="str">
            <v/>
          </cell>
          <cell r="EN669" t="str">
            <v/>
          </cell>
          <cell r="EO669" t="str">
            <v/>
          </cell>
          <cell r="EP669" t="str">
            <v/>
          </cell>
          <cell r="EQ669" t="str">
            <v/>
          </cell>
          <cell r="ER669" t="str">
            <v/>
          </cell>
          <cell r="ES669" t="str">
            <v/>
          </cell>
          <cell r="ET669" t="str">
            <v/>
          </cell>
          <cell r="EU669" t="str">
            <v/>
          </cell>
          <cell r="EV669" t="str">
            <v/>
          </cell>
          <cell r="EW669" t="str">
            <v/>
          </cell>
          <cell r="EX669" t="str">
            <v/>
          </cell>
          <cell r="EY669">
            <v>0.05</v>
          </cell>
        </row>
        <row r="676"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  <cell r="BI676" t="str">
            <v/>
          </cell>
          <cell r="BJ676" t="str">
            <v/>
          </cell>
          <cell r="BK676" t="str">
            <v/>
          </cell>
          <cell r="BL676" t="str">
            <v/>
          </cell>
          <cell r="BM676" t="str">
            <v/>
          </cell>
          <cell r="BN676" t="str">
            <v/>
          </cell>
          <cell r="BO676" t="str">
            <v/>
          </cell>
          <cell r="BP676" t="str">
            <v/>
          </cell>
          <cell r="BQ676" t="str">
            <v/>
          </cell>
          <cell r="BR676" t="str">
            <v/>
          </cell>
          <cell r="BS676" t="str">
            <v/>
          </cell>
          <cell r="BT676" t="str">
            <v/>
          </cell>
          <cell r="BU676" t="str">
            <v/>
          </cell>
          <cell r="BV676" t="str">
            <v/>
          </cell>
          <cell r="BW676" t="str">
            <v/>
          </cell>
          <cell r="BX676" t="str">
            <v/>
          </cell>
          <cell r="BY676" t="str">
            <v/>
          </cell>
          <cell r="BZ676" t="str">
            <v/>
          </cell>
          <cell r="CA676" t="str">
            <v/>
          </cell>
          <cell r="CB676" t="str">
            <v/>
          </cell>
          <cell r="CC676" t="str">
            <v/>
          </cell>
          <cell r="CD676" t="str">
            <v/>
          </cell>
          <cell r="CE676" t="str">
            <v/>
          </cell>
          <cell r="CF676" t="str">
            <v/>
          </cell>
          <cell r="CG676" t="str">
            <v/>
          </cell>
          <cell r="CH676" t="str">
            <v/>
          </cell>
          <cell r="CI676" t="str">
            <v/>
          </cell>
          <cell r="CJ676" t="str">
            <v/>
          </cell>
          <cell r="CK676" t="str">
            <v/>
          </cell>
          <cell r="CL676" t="str">
            <v/>
          </cell>
          <cell r="CM676" t="str">
            <v/>
          </cell>
          <cell r="CN676" t="str">
            <v/>
          </cell>
          <cell r="CO676" t="str">
            <v/>
          </cell>
          <cell r="CP676" t="str">
            <v/>
          </cell>
          <cell r="CQ676" t="str">
            <v/>
          </cell>
          <cell r="CR676" t="str">
            <v/>
          </cell>
          <cell r="CS676" t="str">
            <v/>
          </cell>
          <cell r="CT676" t="str">
            <v/>
          </cell>
          <cell r="CU676" t="str">
            <v/>
          </cell>
          <cell r="CV676" t="str">
            <v/>
          </cell>
          <cell r="CW676" t="str">
            <v/>
          </cell>
          <cell r="CX676" t="str">
            <v/>
          </cell>
          <cell r="CY676" t="str">
            <v/>
          </cell>
          <cell r="CZ676" t="str">
            <v/>
          </cell>
          <cell r="DA676" t="str">
            <v/>
          </cell>
          <cell r="DB676" t="str">
            <v/>
          </cell>
          <cell r="DC676" t="str">
            <v/>
          </cell>
          <cell r="DD676" t="str">
            <v/>
          </cell>
          <cell r="DE676" t="str">
            <v/>
          </cell>
          <cell r="DF676" t="str">
            <v/>
          </cell>
          <cell r="DG676" t="str">
            <v/>
          </cell>
          <cell r="DH676" t="str">
            <v/>
          </cell>
          <cell r="DI676" t="str">
            <v/>
          </cell>
          <cell r="DJ676" t="str">
            <v/>
          </cell>
          <cell r="DK676" t="str">
            <v/>
          </cell>
          <cell r="DL676" t="str">
            <v/>
          </cell>
          <cell r="DM676" t="str">
            <v/>
          </cell>
          <cell r="DN676" t="str">
            <v/>
          </cell>
          <cell r="DO676" t="str">
            <v/>
          </cell>
          <cell r="DP676" t="str">
            <v/>
          </cell>
          <cell r="DQ676" t="str">
            <v/>
          </cell>
          <cell r="DR676" t="str">
            <v/>
          </cell>
          <cell r="DS676" t="str">
            <v/>
          </cell>
          <cell r="DT676" t="str">
            <v/>
          </cell>
          <cell r="DU676" t="str">
            <v/>
          </cell>
          <cell r="DV676" t="str">
            <v/>
          </cell>
          <cell r="DW676" t="str">
            <v/>
          </cell>
          <cell r="DX676" t="str">
            <v/>
          </cell>
          <cell r="DY676" t="str">
            <v/>
          </cell>
          <cell r="DZ676" t="str">
            <v/>
          </cell>
          <cell r="EA676">
            <v>0</v>
          </cell>
          <cell r="EB676" t="str">
            <v/>
          </cell>
          <cell r="EC676" t="str">
            <v/>
          </cell>
          <cell r="ED676" t="str">
            <v/>
          </cell>
          <cell r="EE676" t="str">
            <v/>
          </cell>
          <cell r="EF676" t="str">
            <v/>
          </cell>
          <cell r="EG676" t="str">
            <v/>
          </cell>
          <cell r="EH676" t="str">
            <v/>
          </cell>
          <cell r="EI676" t="str">
            <v/>
          </cell>
          <cell r="EJ676" t="str">
            <v/>
          </cell>
          <cell r="EK676" t="str">
            <v/>
          </cell>
          <cell r="EL676" t="str">
            <v/>
          </cell>
          <cell r="EM676" t="str">
            <v/>
          </cell>
          <cell r="EN676" t="str">
            <v/>
          </cell>
          <cell r="EO676" t="str">
            <v/>
          </cell>
          <cell r="EP676" t="str">
            <v/>
          </cell>
          <cell r="EQ676" t="str">
            <v/>
          </cell>
          <cell r="ER676" t="str">
            <v/>
          </cell>
          <cell r="ES676" t="str">
            <v/>
          </cell>
          <cell r="ET676" t="str">
            <v/>
          </cell>
          <cell r="EU676" t="str">
            <v/>
          </cell>
          <cell r="EV676" t="str">
            <v/>
          </cell>
          <cell r="EW676" t="str">
            <v/>
          </cell>
          <cell r="EX676" t="str">
            <v/>
          </cell>
          <cell r="EY676" t="str">
            <v/>
          </cell>
        </row>
        <row r="677"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>
            <v>0.817</v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  <cell r="BI677" t="str">
            <v/>
          </cell>
          <cell r="BJ677" t="str">
            <v/>
          </cell>
          <cell r="BK677" t="str">
            <v/>
          </cell>
          <cell r="BL677" t="str">
            <v/>
          </cell>
          <cell r="BM677" t="str">
            <v/>
          </cell>
          <cell r="BN677" t="str">
            <v/>
          </cell>
          <cell r="BO677" t="str">
            <v/>
          </cell>
          <cell r="BP677" t="str">
            <v/>
          </cell>
          <cell r="BQ677" t="str">
            <v/>
          </cell>
          <cell r="BR677" t="str">
            <v/>
          </cell>
          <cell r="BS677" t="str">
            <v/>
          </cell>
          <cell r="BT677" t="str">
            <v/>
          </cell>
          <cell r="BU677" t="str">
            <v/>
          </cell>
          <cell r="BV677" t="str">
            <v/>
          </cell>
          <cell r="BW677" t="str">
            <v/>
          </cell>
          <cell r="BX677" t="str">
            <v/>
          </cell>
          <cell r="BY677" t="str">
            <v/>
          </cell>
          <cell r="BZ677" t="str">
            <v/>
          </cell>
          <cell r="CA677" t="str">
            <v/>
          </cell>
          <cell r="CB677" t="str">
            <v/>
          </cell>
          <cell r="CC677" t="str">
            <v/>
          </cell>
          <cell r="CD677" t="str">
            <v/>
          </cell>
          <cell r="CE677" t="str">
            <v/>
          </cell>
          <cell r="CF677" t="str">
            <v/>
          </cell>
          <cell r="CG677" t="str">
            <v/>
          </cell>
          <cell r="CH677" t="str">
            <v/>
          </cell>
          <cell r="CI677" t="str">
            <v/>
          </cell>
          <cell r="CJ677" t="str">
            <v/>
          </cell>
          <cell r="CK677" t="str">
            <v/>
          </cell>
          <cell r="CL677" t="str">
            <v/>
          </cell>
          <cell r="CM677" t="str">
            <v/>
          </cell>
          <cell r="CN677" t="str">
            <v/>
          </cell>
          <cell r="CO677" t="str">
            <v/>
          </cell>
          <cell r="CP677" t="str">
            <v/>
          </cell>
          <cell r="CQ677" t="str">
            <v/>
          </cell>
          <cell r="CR677" t="str">
            <v/>
          </cell>
          <cell r="CS677" t="str">
            <v/>
          </cell>
          <cell r="CT677" t="str">
            <v/>
          </cell>
          <cell r="CU677" t="str">
            <v/>
          </cell>
          <cell r="CV677" t="str">
            <v/>
          </cell>
          <cell r="CW677" t="str">
            <v/>
          </cell>
          <cell r="CX677" t="str">
            <v/>
          </cell>
          <cell r="CY677" t="str">
            <v/>
          </cell>
          <cell r="CZ677" t="str">
            <v/>
          </cell>
          <cell r="DA677" t="str">
            <v/>
          </cell>
          <cell r="DB677" t="str">
            <v/>
          </cell>
          <cell r="DC677" t="str">
            <v/>
          </cell>
          <cell r="DD677" t="str">
            <v/>
          </cell>
          <cell r="DE677" t="str">
            <v/>
          </cell>
          <cell r="DF677" t="str">
            <v/>
          </cell>
          <cell r="DG677" t="str">
            <v/>
          </cell>
          <cell r="DH677" t="str">
            <v/>
          </cell>
          <cell r="DI677" t="str">
            <v/>
          </cell>
          <cell r="DJ677" t="str">
            <v/>
          </cell>
          <cell r="DK677" t="str">
            <v/>
          </cell>
          <cell r="DL677" t="str">
            <v/>
          </cell>
          <cell r="DM677" t="str">
            <v/>
          </cell>
          <cell r="DN677" t="str">
            <v/>
          </cell>
          <cell r="DO677" t="str">
            <v/>
          </cell>
          <cell r="DP677" t="str">
            <v/>
          </cell>
          <cell r="DQ677" t="str">
            <v/>
          </cell>
          <cell r="DR677" t="str">
            <v/>
          </cell>
          <cell r="DS677" t="str">
            <v/>
          </cell>
          <cell r="DT677" t="str">
            <v/>
          </cell>
          <cell r="DU677" t="str">
            <v/>
          </cell>
          <cell r="DV677" t="str">
            <v/>
          </cell>
          <cell r="DW677" t="str">
            <v/>
          </cell>
          <cell r="DX677" t="str">
            <v/>
          </cell>
          <cell r="DY677" t="str">
            <v/>
          </cell>
          <cell r="DZ677" t="str">
            <v/>
          </cell>
          <cell r="EA677" t="str">
            <v/>
          </cell>
          <cell r="EB677" t="str">
            <v/>
          </cell>
          <cell r="EC677" t="str">
            <v/>
          </cell>
          <cell r="ED677" t="str">
            <v/>
          </cell>
          <cell r="EE677" t="str">
            <v/>
          </cell>
          <cell r="EF677" t="str">
            <v/>
          </cell>
          <cell r="EG677" t="str">
            <v/>
          </cell>
          <cell r="EH677" t="str">
            <v/>
          </cell>
          <cell r="EI677" t="str">
            <v/>
          </cell>
          <cell r="EJ677" t="str">
            <v/>
          </cell>
          <cell r="EK677" t="str">
            <v/>
          </cell>
          <cell r="EL677" t="str">
            <v/>
          </cell>
          <cell r="EM677" t="str">
            <v/>
          </cell>
          <cell r="EN677" t="str">
            <v/>
          </cell>
          <cell r="EO677" t="str">
            <v/>
          </cell>
          <cell r="EP677" t="str">
            <v/>
          </cell>
          <cell r="EQ677" t="str">
            <v/>
          </cell>
          <cell r="ER677" t="str">
            <v/>
          </cell>
          <cell r="ES677" t="str">
            <v/>
          </cell>
          <cell r="ET677" t="str">
            <v/>
          </cell>
          <cell r="EU677" t="str">
            <v/>
          </cell>
          <cell r="EV677" t="str">
            <v/>
          </cell>
          <cell r="EW677" t="str">
            <v/>
          </cell>
          <cell r="EX677" t="str">
            <v/>
          </cell>
          <cell r="EY677" t="str">
            <v/>
          </cell>
        </row>
        <row r="678"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>
            <v>0.513</v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  <cell r="BI678" t="str">
            <v/>
          </cell>
          <cell r="BJ678" t="str">
            <v/>
          </cell>
          <cell r="BK678" t="str">
            <v/>
          </cell>
          <cell r="BL678" t="str">
            <v/>
          </cell>
          <cell r="BM678" t="str">
            <v/>
          </cell>
          <cell r="BN678" t="str">
            <v/>
          </cell>
          <cell r="BO678" t="str">
            <v/>
          </cell>
          <cell r="BP678" t="str">
            <v/>
          </cell>
          <cell r="BQ678" t="str">
            <v/>
          </cell>
          <cell r="BR678" t="str">
            <v/>
          </cell>
          <cell r="BS678" t="str">
            <v/>
          </cell>
          <cell r="BT678" t="str">
            <v/>
          </cell>
          <cell r="BU678" t="str">
            <v/>
          </cell>
          <cell r="BV678" t="str">
            <v/>
          </cell>
          <cell r="BW678" t="str">
            <v/>
          </cell>
          <cell r="BX678" t="str">
            <v/>
          </cell>
          <cell r="BY678" t="str">
            <v/>
          </cell>
          <cell r="BZ678" t="str">
            <v/>
          </cell>
          <cell r="CA678" t="str">
            <v/>
          </cell>
          <cell r="CB678" t="str">
            <v/>
          </cell>
          <cell r="CC678" t="str">
            <v/>
          </cell>
          <cell r="CD678" t="str">
            <v/>
          </cell>
          <cell r="CE678" t="str">
            <v/>
          </cell>
          <cell r="CF678" t="str">
            <v/>
          </cell>
          <cell r="CG678" t="str">
            <v/>
          </cell>
          <cell r="CH678" t="str">
            <v/>
          </cell>
          <cell r="CI678" t="str">
            <v/>
          </cell>
          <cell r="CJ678" t="str">
            <v/>
          </cell>
          <cell r="CK678" t="str">
            <v/>
          </cell>
          <cell r="CL678" t="str">
            <v/>
          </cell>
          <cell r="CM678" t="str">
            <v/>
          </cell>
          <cell r="CN678" t="str">
            <v/>
          </cell>
          <cell r="CO678" t="str">
            <v/>
          </cell>
          <cell r="CP678" t="str">
            <v/>
          </cell>
          <cell r="CQ678" t="str">
            <v/>
          </cell>
          <cell r="CR678" t="str">
            <v/>
          </cell>
          <cell r="CS678" t="str">
            <v/>
          </cell>
          <cell r="CT678" t="str">
            <v/>
          </cell>
          <cell r="CU678" t="str">
            <v/>
          </cell>
          <cell r="CV678" t="str">
            <v/>
          </cell>
          <cell r="CW678" t="str">
            <v/>
          </cell>
          <cell r="CX678" t="str">
            <v/>
          </cell>
          <cell r="CY678" t="str">
            <v/>
          </cell>
          <cell r="CZ678" t="str">
            <v/>
          </cell>
          <cell r="DA678" t="str">
            <v/>
          </cell>
          <cell r="DB678" t="str">
            <v/>
          </cell>
          <cell r="DC678" t="str">
            <v/>
          </cell>
          <cell r="DD678" t="str">
            <v/>
          </cell>
          <cell r="DE678" t="str">
            <v/>
          </cell>
          <cell r="DF678" t="str">
            <v/>
          </cell>
          <cell r="DG678" t="str">
            <v/>
          </cell>
          <cell r="DH678" t="str">
            <v/>
          </cell>
          <cell r="DI678" t="str">
            <v/>
          </cell>
          <cell r="DJ678" t="str">
            <v/>
          </cell>
          <cell r="DK678" t="str">
            <v/>
          </cell>
          <cell r="DL678" t="str">
            <v/>
          </cell>
          <cell r="DM678" t="str">
            <v/>
          </cell>
          <cell r="DN678" t="str">
            <v/>
          </cell>
          <cell r="DO678" t="str">
            <v/>
          </cell>
          <cell r="DP678" t="str">
            <v/>
          </cell>
          <cell r="DQ678" t="str">
            <v/>
          </cell>
          <cell r="DR678" t="str">
            <v/>
          </cell>
          <cell r="DS678" t="str">
            <v/>
          </cell>
          <cell r="DT678" t="str">
            <v/>
          </cell>
          <cell r="DU678" t="str">
            <v/>
          </cell>
          <cell r="DV678" t="str">
            <v/>
          </cell>
          <cell r="DW678" t="str">
            <v/>
          </cell>
          <cell r="DX678" t="str">
            <v/>
          </cell>
          <cell r="DY678" t="str">
            <v/>
          </cell>
          <cell r="DZ678" t="str">
            <v/>
          </cell>
          <cell r="EA678" t="str">
            <v/>
          </cell>
          <cell r="EB678" t="str">
            <v/>
          </cell>
          <cell r="EC678" t="str">
            <v/>
          </cell>
          <cell r="ED678" t="str">
            <v/>
          </cell>
          <cell r="EE678" t="str">
            <v/>
          </cell>
          <cell r="EF678" t="str">
            <v/>
          </cell>
          <cell r="EG678" t="str">
            <v/>
          </cell>
          <cell r="EH678" t="str">
            <v/>
          </cell>
          <cell r="EI678" t="str">
            <v/>
          </cell>
          <cell r="EJ678" t="str">
            <v/>
          </cell>
          <cell r="EK678" t="str">
            <v/>
          </cell>
          <cell r="EL678" t="str">
            <v/>
          </cell>
          <cell r="EM678" t="str">
            <v/>
          </cell>
          <cell r="EN678" t="str">
            <v/>
          </cell>
          <cell r="EO678" t="str">
            <v/>
          </cell>
          <cell r="EP678" t="str">
            <v/>
          </cell>
          <cell r="EQ678" t="str">
            <v/>
          </cell>
          <cell r="ER678" t="str">
            <v/>
          </cell>
          <cell r="ES678" t="str">
            <v/>
          </cell>
          <cell r="ET678" t="str">
            <v/>
          </cell>
          <cell r="EU678" t="str">
            <v/>
          </cell>
          <cell r="EV678" t="str">
            <v/>
          </cell>
          <cell r="EW678" t="str">
            <v/>
          </cell>
          <cell r="EX678" t="str">
            <v/>
          </cell>
          <cell r="EY678" t="str">
            <v/>
          </cell>
        </row>
        <row r="679"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>
            <v>0.34199999999999997</v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  <cell r="BI679" t="str">
            <v/>
          </cell>
          <cell r="BJ679" t="str">
            <v/>
          </cell>
          <cell r="BK679" t="str">
            <v/>
          </cell>
          <cell r="BL679" t="str">
            <v/>
          </cell>
          <cell r="BM679" t="str">
            <v/>
          </cell>
          <cell r="BN679" t="str">
            <v/>
          </cell>
          <cell r="BO679" t="str">
            <v/>
          </cell>
          <cell r="BP679" t="str">
            <v/>
          </cell>
          <cell r="BQ679" t="str">
            <v/>
          </cell>
          <cell r="BR679" t="str">
            <v/>
          </cell>
          <cell r="BS679" t="str">
            <v/>
          </cell>
          <cell r="BT679" t="str">
            <v/>
          </cell>
          <cell r="BU679" t="str">
            <v/>
          </cell>
          <cell r="BV679" t="str">
            <v/>
          </cell>
          <cell r="BW679" t="str">
            <v/>
          </cell>
          <cell r="BX679" t="str">
            <v/>
          </cell>
          <cell r="BY679" t="str">
            <v/>
          </cell>
          <cell r="BZ679" t="str">
            <v/>
          </cell>
          <cell r="CA679" t="str">
            <v/>
          </cell>
          <cell r="CB679" t="str">
            <v/>
          </cell>
          <cell r="CC679" t="str">
            <v/>
          </cell>
          <cell r="CD679" t="str">
            <v/>
          </cell>
          <cell r="CE679" t="str">
            <v/>
          </cell>
          <cell r="CF679" t="str">
            <v/>
          </cell>
          <cell r="CG679" t="str">
            <v/>
          </cell>
          <cell r="CH679" t="str">
            <v/>
          </cell>
          <cell r="CI679" t="str">
            <v/>
          </cell>
          <cell r="CJ679" t="str">
            <v/>
          </cell>
          <cell r="CK679" t="str">
            <v/>
          </cell>
          <cell r="CL679" t="str">
            <v/>
          </cell>
          <cell r="CM679" t="str">
            <v/>
          </cell>
          <cell r="CN679" t="str">
            <v/>
          </cell>
          <cell r="CO679" t="str">
            <v/>
          </cell>
          <cell r="CP679" t="str">
            <v/>
          </cell>
          <cell r="CQ679" t="str">
            <v/>
          </cell>
          <cell r="CR679" t="str">
            <v/>
          </cell>
          <cell r="CS679" t="str">
            <v/>
          </cell>
          <cell r="CT679" t="str">
            <v/>
          </cell>
          <cell r="CU679" t="str">
            <v/>
          </cell>
          <cell r="CV679" t="str">
            <v/>
          </cell>
          <cell r="CW679" t="str">
            <v/>
          </cell>
          <cell r="CX679" t="str">
            <v/>
          </cell>
          <cell r="CY679" t="str">
            <v/>
          </cell>
          <cell r="CZ679" t="str">
            <v/>
          </cell>
          <cell r="DA679" t="str">
            <v/>
          </cell>
          <cell r="DB679" t="str">
            <v/>
          </cell>
          <cell r="DC679" t="str">
            <v/>
          </cell>
          <cell r="DD679" t="str">
            <v/>
          </cell>
          <cell r="DE679" t="str">
            <v/>
          </cell>
          <cell r="DF679" t="str">
            <v/>
          </cell>
          <cell r="DG679" t="str">
            <v/>
          </cell>
          <cell r="DH679" t="str">
            <v/>
          </cell>
          <cell r="DI679" t="str">
            <v/>
          </cell>
          <cell r="DJ679" t="str">
            <v/>
          </cell>
          <cell r="DK679" t="str">
            <v/>
          </cell>
          <cell r="DL679" t="str">
            <v/>
          </cell>
          <cell r="DM679" t="str">
            <v/>
          </cell>
          <cell r="DN679" t="str">
            <v/>
          </cell>
          <cell r="DO679" t="str">
            <v/>
          </cell>
          <cell r="DP679" t="str">
            <v/>
          </cell>
          <cell r="DQ679" t="str">
            <v/>
          </cell>
          <cell r="DR679" t="str">
            <v/>
          </cell>
          <cell r="DS679" t="str">
            <v/>
          </cell>
          <cell r="DT679" t="str">
            <v/>
          </cell>
          <cell r="DU679" t="str">
            <v/>
          </cell>
          <cell r="DV679" t="str">
            <v/>
          </cell>
          <cell r="DW679" t="str">
            <v/>
          </cell>
          <cell r="DX679" t="str">
            <v/>
          </cell>
          <cell r="DY679" t="str">
            <v/>
          </cell>
          <cell r="DZ679" t="str">
            <v/>
          </cell>
          <cell r="EA679" t="str">
            <v/>
          </cell>
          <cell r="EB679" t="str">
            <v/>
          </cell>
          <cell r="EC679" t="str">
            <v/>
          </cell>
          <cell r="ED679" t="str">
            <v/>
          </cell>
          <cell r="EE679" t="str">
            <v/>
          </cell>
          <cell r="EF679" t="str">
            <v/>
          </cell>
          <cell r="EG679" t="str">
            <v/>
          </cell>
          <cell r="EH679" t="str">
            <v/>
          </cell>
          <cell r="EI679" t="str">
            <v/>
          </cell>
          <cell r="EJ679" t="str">
            <v/>
          </cell>
          <cell r="EK679" t="str">
            <v/>
          </cell>
          <cell r="EL679" t="str">
            <v/>
          </cell>
          <cell r="EM679" t="str">
            <v/>
          </cell>
          <cell r="EN679" t="str">
            <v/>
          </cell>
          <cell r="EO679" t="str">
            <v/>
          </cell>
          <cell r="EP679" t="str">
            <v/>
          </cell>
          <cell r="EQ679" t="str">
            <v/>
          </cell>
          <cell r="ER679" t="str">
            <v/>
          </cell>
          <cell r="ES679" t="str">
            <v/>
          </cell>
          <cell r="ET679" t="str">
            <v/>
          </cell>
          <cell r="EU679" t="str">
            <v/>
          </cell>
          <cell r="EV679" t="str">
            <v/>
          </cell>
          <cell r="EW679" t="str">
            <v/>
          </cell>
          <cell r="EX679" t="str">
            <v/>
          </cell>
          <cell r="EY679" t="str">
            <v/>
          </cell>
        </row>
        <row r="680">
          <cell r="R680" t="str">
            <v/>
          </cell>
          <cell r="S680">
            <v>38.949999999999996</v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  <cell r="BI680" t="str">
            <v/>
          </cell>
          <cell r="BJ680" t="str">
            <v/>
          </cell>
          <cell r="BK680" t="str">
            <v/>
          </cell>
          <cell r="BL680" t="str">
            <v/>
          </cell>
          <cell r="BM680" t="str">
            <v/>
          </cell>
          <cell r="BN680" t="str">
            <v/>
          </cell>
          <cell r="BO680" t="str">
            <v/>
          </cell>
          <cell r="BP680" t="str">
            <v/>
          </cell>
          <cell r="BQ680" t="str">
            <v/>
          </cell>
          <cell r="BR680" t="str">
            <v/>
          </cell>
          <cell r="BS680" t="str">
            <v/>
          </cell>
          <cell r="BT680" t="str">
            <v/>
          </cell>
          <cell r="BU680" t="str">
            <v/>
          </cell>
          <cell r="BV680" t="str">
            <v/>
          </cell>
          <cell r="BW680" t="str">
            <v/>
          </cell>
          <cell r="BX680" t="str">
            <v/>
          </cell>
          <cell r="BY680" t="str">
            <v/>
          </cell>
          <cell r="BZ680" t="str">
            <v/>
          </cell>
          <cell r="CA680" t="str">
            <v/>
          </cell>
          <cell r="CB680" t="str">
            <v/>
          </cell>
          <cell r="CC680" t="str">
            <v/>
          </cell>
          <cell r="CD680" t="str">
            <v/>
          </cell>
          <cell r="CE680" t="str">
            <v/>
          </cell>
          <cell r="CF680" t="str">
            <v/>
          </cell>
          <cell r="CG680" t="str">
            <v/>
          </cell>
          <cell r="CH680" t="str">
            <v/>
          </cell>
          <cell r="CI680" t="str">
            <v/>
          </cell>
          <cell r="CJ680" t="str">
            <v/>
          </cell>
          <cell r="CK680" t="str">
            <v/>
          </cell>
          <cell r="CL680" t="str">
            <v/>
          </cell>
          <cell r="CM680" t="str">
            <v/>
          </cell>
          <cell r="CN680" t="str">
            <v/>
          </cell>
          <cell r="CO680" t="str">
            <v/>
          </cell>
          <cell r="CP680" t="str">
            <v/>
          </cell>
          <cell r="CQ680" t="str">
            <v/>
          </cell>
          <cell r="CR680" t="str">
            <v/>
          </cell>
          <cell r="CS680" t="str">
            <v/>
          </cell>
          <cell r="CT680" t="str">
            <v/>
          </cell>
          <cell r="CU680" t="str">
            <v/>
          </cell>
          <cell r="CV680" t="str">
            <v/>
          </cell>
          <cell r="CW680" t="str">
            <v/>
          </cell>
          <cell r="CX680" t="str">
            <v/>
          </cell>
          <cell r="CY680" t="str">
            <v/>
          </cell>
          <cell r="CZ680" t="str">
            <v/>
          </cell>
          <cell r="DA680" t="str">
            <v/>
          </cell>
          <cell r="DB680" t="str">
            <v/>
          </cell>
          <cell r="DC680" t="str">
            <v/>
          </cell>
          <cell r="DD680" t="str">
            <v/>
          </cell>
          <cell r="DE680" t="str">
            <v/>
          </cell>
          <cell r="DF680" t="str">
            <v/>
          </cell>
          <cell r="DG680" t="str">
            <v/>
          </cell>
          <cell r="DH680" t="str">
            <v/>
          </cell>
          <cell r="DI680" t="str">
            <v/>
          </cell>
          <cell r="DJ680" t="str">
            <v/>
          </cell>
          <cell r="DK680" t="str">
            <v/>
          </cell>
          <cell r="DL680" t="str">
            <v/>
          </cell>
          <cell r="DM680" t="str">
            <v/>
          </cell>
          <cell r="DN680" t="str">
            <v/>
          </cell>
          <cell r="DO680" t="str">
            <v/>
          </cell>
          <cell r="DP680" t="str">
            <v/>
          </cell>
          <cell r="DQ680" t="str">
            <v/>
          </cell>
          <cell r="DR680" t="str">
            <v/>
          </cell>
          <cell r="DS680" t="str">
            <v/>
          </cell>
          <cell r="DT680" t="str">
            <v/>
          </cell>
          <cell r="DU680" t="str">
            <v/>
          </cell>
          <cell r="DV680" t="str">
            <v/>
          </cell>
          <cell r="DW680" t="str">
            <v/>
          </cell>
          <cell r="DX680" t="str">
            <v/>
          </cell>
          <cell r="DY680" t="str">
            <v/>
          </cell>
          <cell r="DZ680" t="str">
            <v/>
          </cell>
          <cell r="EA680" t="str">
            <v/>
          </cell>
          <cell r="EB680" t="str">
            <v/>
          </cell>
          <cell r="EC680" t="str">
            <v/>
          </cell>
          <cell r="ED680" t="str">
            <v/>
          </cell>
          <cell r="EE680" t="str">
            <v/>
          </cell>
          <cell r="EF680" t="str">
            <v/>
          </cell>
          <cell r="EG680" t="str">
            <v/>
          </cell>
          <cell r="EH680" t="str">
            <v/>
          </cell>
          <cell r="EI680" t="str">
            <v/>
          </cell>
          <cell r="EJ680" t="str">
            <v/>
          </cell>
          <cell r="EK680" t="str">
            <v/>
          </cell>
          <cell r="EL680" t="str">
            <v/>
          </cell>
          <cell r="EM680" t="str">
            <v/>
          </cell>
          <cell r="EN680" t="str">
            <v/>
          </cell>
          <cell r="EO680" t="str">
            <v/>
          </cell>
          <cell r="EP680" t="str">
            <v/>
          </cell>
          <cell r="EQ680" t="str">
            <v/>
          </cell>
          <cell r="ER680" t="str">
            <v/>
          </cell>
          <cell r="ES680" t="str">
            <v/>
          </cell>
          <cell r="ET680" t="str">
            <v/>
          </cell>
          <cell r="EU680" t="str">
            <v/>
          </cell>
          <cell r="EV680" t="str">
            <v/>
          </cell>
          <cell r="EW680" t="str">
            <v/>
          </cell>
          <cell r="EX680" t="str">
            <v/>
          </cell>
          <cell r="EY680" t="str">
            <v/>
          </cell>
        </row>
        <row r="681"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  <cell r="BI681" t="str">
            <v/>
          </cell>
          <cell r="BJ681" t="str">
            <v/>
          </cell>
          <cell r="BK681" t="str">
            <v/>
          </cell>
          <cell r="BL681" t="str">
            <v/>
          </cell>
          <cell r="BM681" t="str">
            <v/>
          </cell>
          <cell r="BN681" t="str">
            <v/>
          </cell>
          <cell r="BO681" t="str">
            <v/>
          </cell>
          <cell r="BP681" t="str">
            <v/>
          </cell>
          <cell r="BQ681" t="str">
            <v/>
          </cell>
          <cell r="BR681" t="str">
            <v/>
          </cell>
          <cell r="BS681" t="str">
            <v/>
          </cell>
          <cell r="BT681" t="str">
            <v/>
          </cell>
          <cell r="BU681" t="str">
            <v/>
          </cell>
          <cell r="BV681" t="str">
            <v/>
          </cell>
          <cell r="BW681" t="str">
            <v/>
          </cell>
          <cell r="BX681" t="str">
            <v/>
          </cell>
          <cell r="BY681" t="str">
            <v/>
          </cell>
          <cell r="BZ681" t="str">
            <v/>
          </cell>
          <cell r="CA681" t="str">
            <v/>
          </cell>
          <cell r="CB681" t="str">
            <v/>
          </cell>
          <cell r="CC681" t="str">
            <v/>
          </cell>
          <cell r="CD681" t="str">
            <v/>
          </cell>
          <cell r="CE681" t="str">
            <v/>
          </cell>
          <cell r="CF681" t="str">
            <v/>
          </cell>
          <cell r="CG681" t="str">
            <v/>
          </cell>
          <cell r="CH681" t="str">
            <v/>
          </cell>
          <cell r="CI681" t="str">
            <v/>
          </cell>
          <cell r="CJ681" t="str">
            <v/>
          </cell>
          <cell r="CK681" t="str">
            <v/>
          </cell>
          <cell r="CL681" t="str">
            <v/>
          </cell>
          <cell r="CM681" t="str">
            <v/>
          </cell>
          <cell r="CN681" t="str">
            <v/>
          </cell>
          <cell r="CO681" t="str">
            <v/>
          </cell>
          <cell r="CP681" t="str">
            <v/>
          </cell>
          <cell r="CQ681" t="str">
            <v/>
          </cell>
          <cell r="CR681" t="str">
            <v/>
          </cell>
          <cell r="CS681" t="str">
            <v/>
          </cell>
          <cell r="CT681" t="str">
            <v/>
          </cell>
          <cell r="CU681" t="str">
            <v/>
          </cell>
          <cell r="CV681" t="str">
            <v/>
          </cell>
          <cell r="CW681" t="str">
            <v/>
          </cell>
          <cell r="CX681" t="str">
            <v/>
          </cell>
          <cell r="CY681" t="str">
            <v/>
          </cell>
          <cell r="CZ681" t="str">
            <v/>
          </cell>
          <cell r="DA681" t="str">
            <v/>
          </cell>
          <cell r="DB681" t="str">
            <v/>
          </cell>
          <cell r="DC681" t="str">
            <v/>
          </cell>
          <cell r="DD681" t="str">
            <v/>
          </cell>
          <cell r="DE681" t="str">
            <v/>
          </cell>
          <cell r="DF681" t="str">
            <v/>
          </cell>
          <cell r="DG681" t="str">
            <v/>
          </cell>
          <cell r="DH681" t="str">
            <v/>
          </cell>
          <cell r="DI681" t="str">
            <v/>
          </cell>
          <cell r="DJ681" t="str">
            <v/>
          </cell>
          <cell r="DK681" t="str">
            <v/>
          </cell>
          <cell r="DL681" t="str">
            <v/>
          </cell>
          <cell r="DM681" t="str">
            <v/>
          </cell>
          <cell r="DN681" t="str">
            <v/>
          </cell>
          <cell r="DO681" t="str">
            <v/>
          </cell>
          <cell r="DP681" t="str">
            <v/>
          </cell>
          <cell r="DQ681" t="str">
            <v/>
          </cell>
          <cell r="DR681" t="str">
            <v/>
          </cell>
          <cell r="DS681" t="str">
            <v/>
          </cell>
          <cell r="DT681" t="str">
            <v/>
          </cell>
          <cell r="DU681" t="str">
            <v/>
          </cell>
          <cell r="DV681" t="str">
            <v/>
          </cell>
          <cell r="DW681" t="str">
            <v/>
          </cell>
          <cell r="DX681" t="str">
            <v/>
          </cell>
          <cell r="DY681" t="str">
            <v/>
          </cell>
          <cell r="DZ681" t="str">
            <v/>
          </cell>
          <cell r="EA681" t="str">
            <v/>
          </cell>
          <cell r="EB681" t="str">
            <v/>
          </cell>
          <cell r="EC681">
            <v>2.375</v>
          </cell>
          <cell r="ED681" t="str">
            <v/>
          </cell>
          <cell r="EE681" t="str">
            <v/>
          </cell>
          <cell r="EF681" t="str">
            <v/>
          </cell>
          <cell r="EG681" t="str">
            <v/>
          </cell>
          <cell r="EH681" t="str">
            <v/>
          </cell>
          <cell r="EI681" t="str">
            <v/>
          </cell>
          <cell r="EJ681" t="str">
            <v/>
          </cell>
          <cell r="EK681" t="str">
            <v/>
          </cell>
          <cell r="EL681" t="str">
            <v/>
          </cell>
          <cell r="EM681" t="str">
            <v/>
          </cell>
          <cell r="EN681" t="str">
            <v/>
          </cell>
          <cell r="EO681" t="str">
            <v/>
          </cell>
          <cell r="EP681" t="str">
            <v/>
          </cell>
          <cell r="EQ681" t="str">
            <v/>
          </cell>
          <cell r="ER681" t="str">
            <v/>
          </cell>
          <cell r="ES681" t="str">
            <v/>
          </cell>
          <cell r="ET681" t="str">
            <v/>
          </cell>
          <cell r="EU681" t="str">
            <v/>
          </cell>
          <cell r="EV681" t="str">
            <v/>
          </cell>
          <cell r="EW681" t="str">
            <v/>
          </cell>
          <cell r="EX681" t="str">
            <v/>
          </cell>
          <cell r="EY681" t="str">
            <v/>
          </cell>
        </row>
        <row r="682"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F682" t="str">
            <v/>
          </cell>
          <cell r="AG682" t="str">
            <v/>
          </cell>
          <cell r="AH682" t="str">
            <v/>
          </cell>
          <cell r="AI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/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  <cell r="BI682" t="str">
            <v/>
          </cell>
          <cell r="BJ682" t="str">
            <v/>
          </cell>
          <cell r="BK682" t="str">
            <v/>
          </cell>
          <cell r="BL682" t="str">
            <v/>
          </cell>
          <cell r="BM682" t="str">
            <v/>
          </cell>
          <cell r="BN682" t="str">
            <v/>
          </cell>
          <cell r="BO682" t="str">
            <v/>
          </cell>
          <cell r="BP682" t="str">
            <v/>
          </cell>
          <cell r="BQ682" t="str">
            <v/>
          </cell>
          <cell r="BR682" t="str">
            <v/>
          </cell>
          <cell r="BS682" t="str">
            <v/>
          </cell>
          <cell r="BT682" t="str">
            <v/>
          </cell>
          <cell r="BU682" t="str">
            <v/>
          </cell>
          <cell r="BV682" t="str">
            <v/>
          </cell>
          <cell r="BW682" t="str">
            <v/>
          </cell>
          <cell r="BX682" t="str">
            <v/>
          </cell>
          <cell r="BY682" t="str">
            <v/>
          </cell>
          <cell r="BZ682" t="str">
            <v/>
          </cell>
          <cell r="CA682" t="str">
            <v/>
          </cell>
          <cell r="CB682" t="str">
            <v/>
          </cell>
          <cell r="CC682" t="str">
            <v/>
          </cell>
          <cell r="CD682" t="str">
            <v/>
          </cell>
          <cell r="CE682" t="str">
            <v/>
          </cell>
          <cell r="CF682" t="str">
            <v/>
          </cell>
          <cell r="CG682" t="str">
            <v/>
          </cell>
          <cell r="CH682" t="str">
            <v/>
          </cell>
          <cell r="CI682" t="str">
            <v/>
          </cell>
          <cell r="CJ682" t="str">
            <v/>
          </cell>
          <cell r="CK682" t="str">
            <v/>
          </cell>
          <cell r="CL682" t="str">
            <v/>
          </cell>
          <cell r="CM682" t="str">
            <v/>
          </cell>
          <cell r="CN682" t="str">
            <v/>
          </cell>
          <cell r="CO682" t="str">
            <v/>
          </cell>
          <cell r="CP682" t="str">
            <v/>
          </cell>
          <cell r="CQ682" t="str">
            <v/>
          </cell>
          <cell r="CR682" t="str">
            <v/>
          </cell>
          <cell r="CS682" t="str">
            <v/>
          </cell>
          <cell r="CT682" t="str">
            <v/>
          </cell>
          <cell r="CU682" t="str">
            <v/>
          </cell>
          <cell r="CV682" t="str">
            <v/>
          </cell>
          <cell r="CW682" t="str">
            <v/>
          </cell>
          <cell r="CX682" t="str">
            <v/>
          </cell>
          <cell r="CY682" t="str">
            <v/>
          </cell>
          <cell r="CZ682" t="str">
            <v/>
          </cell>
          <cell r="DA682" t="str">
            <v/>
          </cell>
          <cell r="DB682" t="str">
            <v/>
          </cell>
          <cell r="DC682" t="str">
            <v/>
          </cell>
          <cell r="DD682" t="str">
            <v/>
          </cell>
          <cell r="DE682" t="str">
            <v/>
          </cell>
          <cell r="DF682" t="str">
            <v/>
          </cell>
          <cell r="DG682" t="str">
            <v/>
          </cell>
          <cell r="DH682" t="str">
            <v/>
          </cell>
          <cell r="DI682" t="str">
            <v/>
          </cell>
          <cell r="DJ682" t="str">
            <v/>
          </cell>
          <cell r="DK682" t="str">
            <v/>
          </cell>
          <cell r="DL682" t="str">
            <v/>
          </cell>
          <cell r="DM682" t="str">
            <v/>
          </cell>
          <cell r="DN682" t="str">
            <v/>
          </cell>
          <cell r="DO682" t="str">
            <v/>
          </cell>
          <cell r="DP682" t="str">
            <v/>
          </cell>
          <cell r="DQ682" t="str">
            <v/>
          </cell>
          <cell r="DR682" t="str">
            <v/>
          </cell>
          <cell r="DS682" t="str">
            <v/>
          </cell>
          <cell r="DT682" t="str">
            <v/>
          </cell>
          <cell r="DU682" t="str">
            <v/>
          </cell>
          <cell r="DV682" t="str">
            <v/>
          </cell>
          <cell r="DW682" t="str">
            <v/>
          </cell>
          <cell r="DX682" t="str">
            <v/>
          </cell>
          <cell r="DY682" t="str">
            <v/>
          </cell>
          <cell r="DZ682" t="str">
            <v/>
          </cell>
          <cell r="EA682" t="str">
            <v/>
          </cell>
          <cell r="EB682" t="str">
            <v/>
          </cell>
          <cell r="EC682" t="str">
            <v/>
          </cell>
          <cell r="ED682" t="str">
            <v/>
          </cell>
          <cell r="EE682" t="str">
            <v/>
          </cell>
          <cell r="EF682" t="str">
            <v/>
          </cell>
          <cell r="EG682" t="str">
            <v/>
          </cell>
          <cell r="EH682" t="str">
            <v/>
          </cell>
          <cell r="EI682" t="str">
            <v/>
          </cell>
          <cell r="EJ682" t="str">
            <v/>
          </cell>
          <cell r="EK682" t="str">
            <v/>
          </cell>
          <cell r="EL682" t="str">
            <v/>
          </cell>
          <cell r="EM682" t="str">
            <v/>
          </cell>
          <cell r="EN682" t="str">
            <v/>
          </cell>
          <cell r="EO682" t="str">
            <v/>
          </cell>
          <cell r="EP682" t="str">
            <v/>
          </cell>
          <cell r="EQ682" t="str">
            <v/>
          </cell>
          <cell r="ER682" t="str">
            <v/>
          </cell>
          <cell r="ES682" t="str">
            <v/>
          </cell>
          <cell r="ET682" t="str">
            <v/>
          </cell>
          <cell r="EU682" t="str">
            <v/>
          </cell>
          <cell r="EV682" t="str">
            <v/>
          </cell>
          <cell r="EW682" t="str">
            <v/>
          </cell>
          <cell r="EX682" t="str">
            <v/>
          </cell>
          <cell r="EY682">
            <v>0.47500000000000003</v>
          </cell>
        </row>
        <row r="689"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  <cell r="BI689" t="str">
            <v/>
          </cell>
          <cell r="BJ689" t="str">
            <v/>
          </cell>
          <cell r="BK689" t="str">
            <v/>
          </cell>
          <cell r="BL689" t="str">
            <v/>
          </cell>
          <cell r="BM689" t="str">
            <v/>
          </cell>
          <cell r="BN689" t="str">
            <v/>
          </cell>
          <cell r="BO689" t="str">
            <v/>
          </cell>
          <cell r="BP689" t="str">
            <v/>
          </cell>
          <cell r="BQ689" t="str">
            <v/>
          </cell>
          <cell r="BR689" t="str">
            <v/>
          </cell>
          <cell r="BS689" t="str">
            <v/>
          </cell>
          <cell r="BT689" t="str">
            <v/>
          </cell>
          <cell r="BU689" t="str">
            <v/>
          </cell>
          <cell r="BV689" t="str">
            <v/>
          </cell>
          <cell r="BW689" t="str">
            <v/>
          </cell>
          <cell r="BX689" t="str">
            <v/>
          </cell>
          <cell r="BY689" t="str">
            <v/>
          </cell>
          <cell r="BZ689" t="str">
            <v/>
          </cell>
          <cell r="CA689" t="str">
            <v/>
          </cell>
          <cell r="CB689" t="str">
            <v/>
          </cell>
          <cell r="CC689" t="str">
            <v/>
          </cell>
          <cell r="CD689" t="str">
            <v/>
          </cell>
          <cell r="CE689" t="str">
            <v/>
          </cell>
          <cell r="CF689" t="str">
            <v/>
          </cell>
          <cell r="CG689" t="str">
            <v/>
          </cell>
          <cell r="CH689" t="str">
            <v/>
          </cell>
          <cell r="CI689" t="str">
            <v/>
          </cell>
          <cell r="CJ689" t="str">
            <v/>
          </cell>
          <cell r="CK689" t="str">
            <v/>
          </cell>
          <cell r="CL689" t="str">
            <v/>
          </cell>
          <cell r="CM689" t="str">
            <v/>
          </cell>
          <cell r="CN689" t="str">
            <v/>
          </cell>
          <cell r="CO689" t="str">
            <v/>
          </cell>
          <cell r="CP689" t="str">
            <v/>
          </cell>
          <cell r="CQ689" t="str">
            <v/>
          </cell>
          <cell r="CR689" t="str">
            <v/>
          </cell>
          <cell r="CS689" t="str">
            <v/>
          </cell>
          <cell r="CT689" t="str">
            <v/>
          </cell>
          <cell r="CU689" t="str">
            <v/>
          </cell>
          <cell r="CV689" t="str">
            <v/>
          </cell>
          <cell r="CW689" t="str">
            <v/>
          </cell>
          <cell r="CX689" t="str">
            <v/>
          </cell>
          <cell r="CY689" t="str">
            <v/>
          </cell>
          <cell r="CZ689" t="str">
            <v/>
          </cell>
          <cell r="DA689" t="str">
            <v/>
          </cell>
          <cell r="DB689" t="str">
            <v/>
          </cell>
          <cell r="DC689" t="str">
            <v/>
          </cell>
          <cell r="DD689" t="str">
            <v/>
          </cell>
          <cell r="DE689" t="str">
            <v/>
          </cell>
          <cell r="DF689" t="str">
            <v/>
          </cell>
          <cell r="DG689" t="str">
            <v/>
          </cell>
          <cell r="DH689" t="str">
            <v/>
          </cell>
          <cell r="DI689" t="str">
            <v/>
          </cell>
          <cell r="DJ689" t="str">
            <v/>
          </cell>
          <cell r="DK689" t="str">
            <v/>
          </cell>
          <cell r="DL689" t="str">
            <v/>
          </cell>
          <cell r="DM689" t="str">
            <v/>
          </cell>
          <cell r="DN689" t="str">
            <v/>
          </cell>
          <cell r="DO689" t="str">
            <v/>
          </cell>
          <cell r="DP689" t="str">
            <v/>
          </cell>
          <cell r="DQ689" t="str">
            <v/>
          </cell>
          <cell r="DR689" t="str">
            <v/>
          </cell>
          <cell r="DS689" t="str">
            <v/>
          </cell>
          <cell r="DT689" t="str">
            <v/>
          </cell>
          <cell r="DU689" t="str">
            <v/>
          </cell>
          <cell r="DV689" t="str">
            <v/>
          </cell>
          <cell r="DW689" t="str">
            <v/>
          </cell>
          <cell r="DX689" t="str">
            <v/>
          </cell>
          <cell r="DY689" t="str">
            <v/>
          </cell>
          <cell r="DZ689" t="str">
            <v/>
          </cell>
          <cell r="EA689" t="str">
            <v/>
          </cell>
          <cell r="EB689" t="str">
            <v/>
          </cell>
          <cell r="EC689" t="str">
            <v/>
          </cell>
          <cell r="ED689" t="str">
            <v/>
          </cell>
          <cell r="EE689" t="str">
            <v/>
          </cell>
          <cell r="EF689" t="str">
            <v/>
          </cell>
          <cell r="EG689" t="str">
            <v/>
          </cell>
          <cell r="EH689" t="str">
            <v/>
          </cell>
          <cell r="EI689" t="str">
            <v/>
          </cell>
          <cell r="EJ689" t="str">
            <v/>
          </cell>
          <cell r="EK689" t="str">
            <v/>
          </cell>
          <cell r="EL689" t="str">
            <v/>
          </cell>
          <cell r="EM689" t="str">
            <v/>
          </cell>
          <cell r="EN689" t="str">
            <v/>
          </cell>
          <cell r="EO689" t="str">
            <v/>
          </cell>
          <cell r="EP689" t="str">
            <v/>
          </cell>
          <cell r="EQ689" t="str">
            <v/>
          </cell>
          <cell r="ER689" t="str">
            <v/>
          </cell>
          <cell r="ES689" t="str">
            <v/>
          </cell>
          <cell r="ET689" t="str">
            <v/>
          </cell>
          <cell r="EU689" t="str">
            <v/>
          </cell>
          <cell r="EV689">
            <v>8</v>
          </cell>
          <cell r="EW689" t="str">
            <v/>
          </cell>
          <cell r="EX689" t="str">
            <v/>
          </cell>
          <cell r="EY689" t="str">
            <v/>
          </cell>
        </row>
        <row r="690"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F690" t="str">
            <v/>
          </cell>
          <cell r="AG690" t="str">
            <v/>
          </cell>
          <cell r="AH690" t="str">
            <v/>
          </cell>
          <cell r="AI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/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  <cell r="BI690" t="str">
            <v/>
          </cell>
          <cell r="BJ690" t="str">
            <v/>
          </cell>
          <cell r="BK690" t="str">
            <v/>
          </cell>
          <cell r="BL690" t="str">
            <v/>
          </cell>
          <cell r="BM690" t="str">
            <v/>
          </cell>
          <cell r="BN690" t="str">
            <v/>
          </cell>
          <cell r="BO690" t="str">
            <v/>
          </cell>
          <cell r="BP690" t="str">
            <v/>
          </cell>
          <cell r="BQ690" t="str">
            <v/>
          </cell>
          <cell r="BR690" t="str">
            <v/>
          </cell>
          <cell r="BS690" t="str">
            <v/>
          </cell>
          <cell r="BT690" t="str">
            <v/>
          </cell>
          <cell r="BU690" t="str">
            <v/>
          </cell>
          <cell r="BV690" t="str">
            <v/>
          </cell>
          <cell r="BW690" t="str">
            <v/>
          </cell>
          <cell r="BX690" t="str">
            <v/>
          </cell>
          <cell r="BY690" t="str">
            <v/>
          </cell>
          <cell r="BZ690" t="str">
            <v/>
          </cell>
          <cell r="CA690" t="str">
            <v/>
          </cell>
          <cell r="CB690" t="str">
            <v/>
          </cell>
          <cell r="CC690" t="str">
            <v/>
          </cell>
          <cell r="CD690" t="str">
            <v/>
          </cell>
          <cell r="CE690" t="str">
            <v/>
          </cell>
          <cell r="CF690" t="str">
            <v/>
          </cell>
          <cell r="CG690" t="str">
            <v/>
          </cell>
          <cell r="CH690" t="str">
            <v/>
          </cell>
          <cell r="CI690" t="str">
            <v/>
          </cell>
          <cell r="CJ690" t="str">
            <v/>
          </cell>
          <cell r="CK690" t="str">
            <v/>
          </cell>
          <cell r="CL690" t="str">
            <v/>
          </cell>
          <cell r="CM690" t="str">
            <v/>
          </cell>
          <cell r="CN690" t="str">
            <v/>
          </cell>
          <cell r="CO690" t="str">
            <v/>
          </cell>
          <cell r="CP690" t="str">
            <v/>
          </cell>
          <cell r="CQ690" t="str">
            <v/>
          </cell>
          <cell r="CR690" t="str">
            <v/>
          </cell>
          <cell r="CS690" t="str">
            <v/>
          </cell>
          <cell r="CT690" t="str">
            <v/>
          </cell>
          <cell r="CU690" t="str">
            <v/>
          </cell>
          <cell r="CV690" t="str">
            <v/>
          </cell>
          <cell r="CW690" t="str">
            <v/>
          </cell>
          <cell r="CX690" t="str">
            <v/>
          </cell>
          <cell r="CY690" t="str">
            <v/>
          </cell>
          <cell r="CZ690" t="str">
            <v/>
          </cell>
          <cell r="DA690" t="str">
            <v/>
          </cell>
          <cell r="DB690" t="str">
            <v/>
          </cell>
          <cell r="DC690" t="str">
            <v/>
          </cell>
          <cell r="DD690" t="str">
            <v/>
          </cell>
          <cell r="DE690" t="str">
            <v/>
          </cell>
          <cell r="DF690" t="str">
            <v/>
          </cell>
          <cell r="DG690" t="str">
            <v/>
          </cell>
          <cell r="DH690" t="str">
            <v/>
          </cell>
          <cell r="DI690" t="str">
            <v/>
          </cell>
          <cell r="DJ690" t="str">
            <v/>
          </cell>
          <cell r="DK690" t="str">
            <v/>
          </cell>
          <cell r="DL690" t="str">
            <v/>
          </cell>
          <cell r="DM690" t="str">
            <v/>
          </cell>
          <cell r="DN690" t="str">
            <v/>
          </cell>
          <cell r="DO690" t="str">
            <v/>
          </cell>
          <cell r="DP690" t="str">
            <v/>
          </cell>
          <cell r="DQ690" t="str">
            <v/>
          </cell>
          <cell r="DR690" t="str">
            <v/>
          </cell>
          <cell r="DS690" t="str">
            <v/>
          </cell>
          <cell r="DT690" t="str">
            <v/>
          </cell>
          <cell r="DU690" t="str">
            <v/>
          </cell>
          <cell r="DV690" t="str">
            <v/>
          </cell>
          <cell r="DW690" t="str">
            <v/>
          </cell>
          <cell r="DX690" t="str">
            <v/>
          </cell>
          <cell r="DY690" t="str">
            <v/>
          </cell>
          <cell r="DZ690" t="str">
            <v/>
          </cell>
          <cell r="EA690" t="str">
            <v/>
          </cell>
          <cell r="EB690" t="str">
            <v/>
          </cell>
          <cell r="EC690" t="str">
            <v/>
          </cell>
          <cell r="ED690" t="str">
            <v/>
          </cell>
          <cell r="EE690" t="str">
            <v/>
          </cell>
          <cell r="EF690" t="str">
            <v/>
          </cell>
          <cell r="EG690" t="str">
            <v/>
          </cell>
          <cell r="EH690" t="str">
            <v/>
          </cell>
          <cell r="EI690" t="str">
            <v/>
          </cell>
          <cell r="EJ690" t="str">
            <v/>
          </cell>
          <cell r="EK690" t="str">
            <v/>
          </cell>
          <cell r="EL690" t="str">
            <v/>
          </cell>
          <cell r="EM690" t="str">
            <v/>
          </cell>
          <cell r="EN690" t="str">
            <v/>
          </cell>
          <cell r="EO690" t="str">
            <v/>
          </cell>
          <cell r="EP690" t="str">
            <v/>
          </cell>
          <cell r="EQ690" t="str">
            <v/>
          </cell>
          <cell r="ER690" t="str">
            <v/>
          </cell>
          <cell r="ES690" t="str">
            <v/>
          </cell>
          <cell r="ET690" t="str">
            <v/>
          </cell>
          <cell r="EU690" t="str">
            <v/>
          </cell>
          <cell r="EV690" t="str">
            <v/>
          </cell>
          <cell r="EW690" t="str">
            <v/>
          </cell>
          <cell r="EX690" t="str">
            <v/>
          </cell>
          <cell r="EY690">
            <v>0.4</v>
          </cell>
        </row>
        <row r="697"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/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  <cell r="BI697" t="str">
            <v/>
          </cell>
          <cell r="BJ697" t="str">
            <v/>
          </cell>
          <cell r="BK697" t="str">
            <v/>
          </cell>
          <cell r="BL697" t="str">
            <v/>
          </cell>
          <cell r="BM697" t="str">
            <v/>
          </cell>
          <cell r="BN697" t="str">
            <v/>
          </cell>
          <cell r="BO697" t="str">
            <v/>
          </cell>
          <cell r="BP697" t="str">
            <v/>
          </cell>
          <cell r="BQ697" t="str">
            <v/>
          </cell>
          <cell r="BR697" t="str">
            <v/>
          </cell>
          <cell r="BS697" t="str">
            <v/>
          </cell>
          <cell r="BT697" t="str">
            <v/>
          </cell>
          <cell r="BU697" t="str">
            <v/>
          </cell>
          <cell r="BV697" t="str">
            <v/>
          </cell>
          <cell r="BW697" t="str">
            <v/>
          </cell>
          <cell r="BX697" t="str">
            <v/>
          </cell>
          <cell r="BY697" t="str">
            <v/>
          </cell>
          <cell r="BZ697" t="str">
            <v/>
          </cell>
          <cell r="CA697" t="str">
            <v/>
          </cell>
          <cell r="CB697" t="str">
            <v/>
          </cell>
          <cell r="CC697" t="str">
            <v/>
          </cell>
          <cell r="CD697" t="str">
            <v/>
          </cell>
          <cell r="CE697" t="str">
            <v/>
          </cell>
          <cell r="CF697" t="str">
            <v/>
          </cell>
          <cell r="CG697" t="str">
            <v/>
          </cell>
          <cell r="CH697" t="str">
            <v/>
          </cell>
          <cell r="CI697" t="str">
            <v/>
          </cell>
          <cell r="CJ697" t="str">
            <v/>
          </cell>
          <cell r="CK697" t="str">
            <v/>
          </cell>
          <cell r="CL697" t="str">
            <v/>
          </cell>
          <cell r="CM697" t="str">
            <v/>
          </cell>
          <cell r="CN697" t="str">
            <v/>
          </cell>
          <cell r="CO697" t="str">
            <v/>
          </cell>
          <cell r="CP697" t="str">
            <v/>
          </cell>
          <cell r="CQ697" t="str">
            <v/>
          </cell>
          <cell r="CR697" t="str">
            <v/>
          </cell>
          <cell r="CS697" t="str">
            <v/>
          </cell>
          <cell r="CT697" t="str">
            <v/>
          </cell>
          <cell r="CU697" t="str">
            <v/>
          </cell>
          <cell r="CV697" t="str">
            <v/>
          </cell>
          <cell r="CW697" t="str">
            <v/>
          </cell>
          <cell r="CX697" t="str">
            <v/>
          </cell>
          <cell r="CY697" t="str">
            <v/>
          </cell>
          <cell r="CZ697" t="str">
            <v/>
          </cell>
          <cell r="DA697" t="str">
            <v/>
          </cell>
          <cell r="DB697" t="str">
            <v/>
          </cell>
          <cell r="DC697" t="str">
            <v/>
          </cell>
          <cell r="DD697" t="str">
            <v/>
          </cell>
          <cell r="DE697" t="str">
            <v/>
          </cell>
          <cell r="DF697" t="str">
            <v/>
          </cell>
          <cell r="DG697" t="str">
            <v/>
          </cell>
          <cell r="DH697" t="str">
            <v/>
          </cell>
          <cell r="DI697" t="str">
            <v/>
          </cell>
          <cell r="DJ697" t="str">
            <v/>
          </cell>
          <cell r="DK697" t="str">
            <v/>
          </cell>
          <cell r="DL697" t="str">
            <v/>
          </cell>
          <cell r="DM697" t="str">
            <v/>
          </cell>
          <cell r="DN697" t="str">
            <v/>
          </cell>
          <cell r="DO697" t="str">
            <v/>
          </cell>
          <cell r="DP697" t="str">
            <v/>
          </cell>
          <cell r="DQ697" t="str">
            <v/>
          </cell>
          <cell r="DR697" t="str">
            <v/>
          </cell>
          <cell r="DS697" t="str">
            <v/>
          </cell>
          <cell r="DT697" t="str">
            <v/>
          </cell>
          <cell r="DU697" t="str">
            <v/>
          </cell>
          <cell r="DV697" t="str">
            <v/>
          </cell>
          <cell r="DW697" t="str">
            <v/>
          </cell>
          <cell r="DX697" t="str">
            <v/>
          </cell>
          <cell r="DY697" t="str">
            <v/>
          </cell>
          <cell r="DZ697" t="str">
            <v/>
          </cell>
          <cell r="EA697" t="str">
            <v/>
          </cell>
          <cell r="EB697" t="str">
            <v/>
          </cell>
          <cell r="EC697" t="str">
            <v/>
          </cell>
          <cell r="ED697" t="str">
            <v/>
          </cell>
          <cell r="EE697" t="str">
            <v/>
          </cell>
          <cell r="EF697" t="str">
            <v/>
          </cell>
          <cell r="EG697" t="str">
            <v/>
          </cell>
          <cell r="EH697" t="str">
            <v/>
          </cell>
          <cell r="EI697" t="str">
            <v/>
          </cell>
          <cell r="EJ697" t="str">
            <v/>
          </cell>
          <cell r="EK697" t="str">
            <v/>
          </cell>
          <cell r="EL697" t="str">
            <v/>
          </cell>
          <cell r="EM697" t="str">
            <v/>
          </cell>
          <cell r="EN697" t="str">
            <v/>
          </cell>
          <cell r="EO697" t="str">
            <v/>
          </cell>
          <cell r="EP697" t="str">
            <v/>
          </cell>
          <cell r="EQ697" t="str">
            <v/>
          </cell>
          <cell r="ER697" t="str">
            <v/>
          </cell>
          <cell r="ES697" t="str">
            <v/>
          </cell>
          <cell r="ET697" t="str">
            <v/>
          </cell>
          <cell r="EU697">
            <v>18</v>
          </cell>
          <cell r="EV697" t="str">
            <v/>
          </cell>
          <cell r="EW697" t="str">
            <v/>
          </cell>
          <cell r="EX697" t="str">
            <v/>
          </cell>
          <cell r="EY697" t="str">
            <v/>
          </cell>
        </row>
        <row r="698"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  <cell r="BI698" t="str">
            <v/>
          </cell>
          <cell r="BJ698" t="str">
            <v/>
          </cell>
          <cell r="BK698" t="str">
            <v/>
          </cell>
          <cell r="BL698" t="str">
            <v/>
          </cell>
          <cell r="BM698" t="str">
            <v/>
          </cell>
          <cell r="BN698" t="str">
            <v/>
          </cell>
          <cell r="BO698" t="str">
            <v/>
          </cell>
          <cell r="BP698" t="str">
            <v/>
          </cell>
          <cell r="BQ698" t="str">
            <v/>
          </cell>
          <cell r="BR698" t="str">
            <v/>
          </cell>
          <cell r="BS698" t="str">
            <v/>
          </cell>
          <cell r="BT698" t="str">
            <v/>
          </cell>
          <cell r="BU698" t="str">
            <v/>
          </cell>
          <cell r="BV698" t="str">
            <v/>
          </cell>
          <cell r="BW698" t="str">
            <v/>
          </cell>
          <cell r="BX698" t="str">
            <v/>
          </cell>
          <cell r="BY698" t="str">
            <v/>
          </cell>
          <cell r="BZ698" t="str">
            <v/>
          </cell>
          <cell r="CA698" t="str">
            <v/>
          </cell>
          <cell r="CB698" t="str">
            <v/>
          </cell>
          <cell r="CC698" t="str">
            <v/>
          </cell>
          <cell r="CD698" t="str">
            <v/>
          </cell>
          <cell r="CE698" t="str">
            <v/>
          </cell>
          <cell r="CF698" t="str">
            <v/>
          </cell>
          <cell r="CG698" t="str">
            <v/>
          </cell>
          <cell r="CH698" t="str">
            <v/>
          </cell>
          <cell r="CI698" t="str">
            <v/>
          </cell>
          <cell r="CJ698" t="str">
            <v/>
          </cell>
          <cell r="CK698" t="str">
            <v/>
          </cell>
          <cell r="CL698" t="str">
            <v/>
          </cell>
          <cell r="CM698" t="str">
            <v/>
          </cell>
          <cell r="CN698" t="str">
            <v/>
          </cell>
          <cell r="CO698" t="str">
            <v/>
          </cell>
          <cell r="CP698" t="str">
            <v/>
          </cell>
          <cell r="CQ698" t="str">
            <v/>
          </cell>
          <cell r="CR698" t="str">
            <v/>
          </cell>
          <cell r="CS698" t="str">
            <v/>
          </cell>
          <cell r="CT698" t="str">
            <v/>
          </cell>
          <cell r="CU698" t="str">
            <v/>
          </cell>
          <cell r="CV698" t="str">
            <v/>
          </cell>
          <cell r="CW698" t="str">
            <v/>
          </cell>
          <cell r="CX698" t="str">
            <v/>
          </cell>
          <cell r="CY698" t="str">
            <v/>
          </cell>
          <cell r="CZ698" t="str">
            <v/>
          </cell>
          <cell r="DA698" t="str">
            <v/>
          </cell>
          <cell r="DB698" t="str">
            <v/>
          </cell>
          <cell r="DC698" t="str">
            <v/>
          </cell>
          <cell r="DD698" t="str">
            <v/>
          </cell>
          <cell r="DE698" t="str">
            <v/>
          </cell>
          <cell r="DF698" t="str">
            <v/>
          </cell>
          <cell r="DG698" t="str">
            <v/>
          </cell>
          <cell r="DH698" t="str">
            <v/>
          </cell>
          <cell r="DI698" t="str">
            <v/>
          </cell>
          <cell r="DJ698" t="str">
            <v/>
          </cell>
          <cell r="DK698" t="str">
            <v/>
          </cell>
          <cell r="DL698" t="str">
            <v/>
          </cell>
          <cell r="DM698" t="str">
            <v/>
          </cell>
          <cell r="DN698" t="str">
            <v/>
          </cell>
          <cell r="DO698" t="str">
            <v/>
          </cell>
          <cell r="DP698" t="str">
            <v/>
          </cell>
          <cell r="DQ698" t="str">
            <v/>
          </cell>
          <cell r="DR698" t="str">
            <v/>
          </cell>
          <cell r="DS698" t="str">
            <v/>
          </cell>
          <cell r="DT698" t="str">
            <v/>
          </cell>
          <cell r="DU698" t="str">
            <v/>
          </cell>
          <cell r="DV698" t="str">
            <v/>
          </cell>
          <cell r="DW698" t="str">
            <v/>
          </cell>
          <cell r="DX698" t="str">
            <v/>
          </cell>
          <cell r="DY698" t="str">
            <v/>
          </cell>
          <cell r="DZ698" t="str">
            <v/>
          </cell>
          <cell r="EA698" t="str">
            <v/>
          </cell>
          <cell r="EB698" t="str">
            <v/>
          </cell>
          <cell r="EC698" t="str">
            <v/>
          </cell>
          <cell r="ED698" t="str">
            <v/>
          </cell>
          <cell r="EE698" t="str">
            <v/>
          </cell>
          <cell r="EF698" t="str">
            <v/>
          </cell>
          <cell r="EG698" t="str">
            <v/>
          </cell>
          <cell r="EH698" t="str">
            <v/>
          </cell>
          <cell r="EI698" t="str">
            <v/>
          </cell>
          <cell r="EJ698" t="str">
            <v/>
          </cell>
          <cell r="EK698" t="str">
            <v/>
          </cell>
          <cell r="EL698" t="str">
            <v/>
          </cell>
          <cell r="EM698" t="str">
            <v/>
          </cell>
          <cell r="EN698" t="str">
            <v/>
          </cell>
          <cell r="EO698" t="str">
            <v/>
          </cell>
          <cell r="EP698" t="str">
            <v/>
          </cell>
          <cell r="EQ698" t="str">
            <v/>
          </cell>
          <cell r="ER698" t="str">
            <v/>
          </cell>
          <cell r="ES698" t="str">
            <v/>
          </cell>
          <cell r="ET698" t="str">
            <v/>
          </cell>
          <cell r="EU698" t="str">
            <v/>
          </cell>
          <cell r="EV698" t="str">
            <v/>
          </cell>
          <cell r="EW698" t="str">
            <v/>
          </cell>
          <cell r="EX698" t="str">
            <v/>
          </cell>
          <cell r="EY698">
            <v>0.9</v>
          </cell>
        </row>
        <row r="705"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  <cell r="BI705" t="str">
            <v/>
          </cell>
          <cell r="BJ705" t="str">
            <v/>
          </cell>
          <cell r="BK705" t="str">
            <v/>
          </cell>
          <cell r="BL705" t="str">
            <v/>
          </cell>
          <cell r="BM705" t="str">
            <v/>
          </cell>
          <cell r="BN705" t="str">
            <v/>
          </cell>
          <cell r="BO705" t="str">
            <v/>
          </cell>
          <cell r="BP705" t="str">
            <v/>
          </cell>
          <cell r="BQ705" t="str">
            <v/>
          </cell>
          <cell r="BR705" t="str">
            <v/>
          </cell>
          <cell r="BS705" t="str">
            <v/>
          </cell>
          <cell r="BT705" t="str">
            <v/>
          </cell>
          <cell r="BU705" t="str">
            <v/>
          </cell>
          <cell r="BV705" t="str">
            <v/>
          </cell>
          <cell r="BW705" t="str">
            <v/>
          </cell>
          <cell r="BX705" t="str">
            <v/>
          </cell>
          <cell r="BY705" t="str">
            <v/>
          </cell>
          <cell r="BZ705" t="str">
            <v/>
          </cell>
          <cell r="CA705" t="str">
            <v/>
          </cell>
          <cell r="CB705" t="str">
            <v/>
          </cell>
          <cell r="CC705" t="str">
            <v/>
          </cell>
          <cell r="CD705" t="str">
            <v/>
          </cell>
          <cell r="CE705" t="str">
            <v/>
          </cell>
          <cell r="CF705" t="str">
            <v/>
          </cell>
          <cell r="CG705" t="str">
            <v/>
          </cell>
          <cell r="CH705" t="str">
            <v/>
          </cell>
          <cell r="CI705" t="str">
            <v/>
          </cell>
          <cell r="CJ705" t="str">
            <v/>
          </cell>
          <cell r="CK705" t="str">
            <v/>
          </cell>
          <cell r="CL705" t="str">
            <v/>
          </cell>
          <cell r="CM705" t="str">
            <v/>
          </cell>
          <cell r="CN705" t="str">
            <v/>
          </cell>
          <cell r="CO705" t="str">
            <v/>
          </cell>
          <cell r="CP705" t="str">
            <v/>
          </cell>
          <cell r="CQ705" t="str">
            <v/>
          </cell>
          <cell r="CR705" t="str">
            <v/>
          </cell>
          <cell r="CS705" t="str">
            <v/>
          </cell>
          <cell r="CT705" t="str">
            <v/>
          </cell>
          <cell r="CU705" t="str">
            <v/>
          </cell>
          <cell r="CV705" t="str">
            <v/>
          </cell>
          <cell r="CW705" t="str">
            <v/>
          </cell>
          <cell r="CX705" t="str">
            <v/>
          </cell>
          <cell r="CY705" t="str">
            <v/>
          </cell>
          <cell r="CZ705" t="str">
            <v/>
          </cell>
          <cell r="DA705" t="str">
            <v/>
          </cell>
          <cell r="DB705" t="str">
            <v/>
          </cell>
          <cell r="DC705" t="str">
            <v/>
          </cell>
          <cell r="DD705" t="str">
            <v/>
          </cell>
          <cell r="DE705" t="str">
            <v/>
          </cell>
          <cell r="DF705" t="str">
            <v/>
          </cell>
          <cell r="DG705" t="str">
            <v/>
          </cell>
          <cell r="DH705" t="str">
            <v/>
          </cell>
          <cell r="DI705" t="str">
            <v/>
          </cell>
          <cell r="DJ705" t="str">
            <v/>
          </cell>
          <cell r="DK705" t="str">
            <v/>
          </cell>
          <cell r="DL705" t="str">
            <v/>
          </cell>
          <cell r="DM705" t="str">
            <v/>
          </cell>
          <cell r="DN705" t="str">
            <v/>
          </cell>
          <cell r="DO705" t="str">
            <v/>
          </cell>
          <cell r="DP705" t="str">
            <v/>
          </cell>
          <cell r="DQ705" t="str">
            <v/>
          </cell>
          <cell r="DR705" t="str">
            <v/>
          </cell>
          <cell r="DS705" t="str">
            <v/>
          </cell>
          <cell r="DT705" t="str">
            <v/>
          </cell>
          <cell r="DU705" t="str">
            <v/>
          </cell>
          <cell r="DV705" t="str">
            <v/>
          </cell>
          <cell r="DW705" t="str">
            <v/>
          </cell>
          <cell r="DX705" t="str">
            <v/>
          </cell>
          <cell r="DY705" t="str">
            <v/>
          </cell>
          <cell r="DZ705" t="str">
            <v/>
          </cell>
          <cell r="EA705" t="str">
            <v/>
          </cell>
          <cell r="EB705" t="str">
            <v/>
          </cell>
          <cell r="EC705" t="str">
            <v/>
          </cell>
          <cell r="ED705" t="str">
            <v/>
          </cell>
          <cell r="EE705" t="str">
            <v/>
          </cell>
          <cell r="EF705" t="str">
            <v/>
          </cell>
          <cell r="EG705" t="str">
            <v/>
          </cell>
          <cell r="EH705" t="str">
            <v/>
          </cell>
          <cell r="EI705" t="str">
            <v/>
          </cell>
          <cell r="EJ705" t="str">
            <v/>
          </cell>
          <cell r="EK705" t="str">
            <v/>
          </cell>
          <cell r="EL705" t="str">
            <v/>
          </cell>
          <cell r="EM705" t="str">
            <v/>
          </cell>
          <cell r="EN705" t="str">
            <v/>
          </cell>
          <cell r="EO705" t="str">
            <v/>
          </cell>
          <cell r="EP705" t="str">
            <v/>
          </cell>
          <cell r="EQ705" t="str">
            <v/>
          </cell>
          <cell r="ER705" t="str">
            <v/>
          </cell>
          <cell r="ES705" t="str">
            <v/>
          </cell>
          <cell r="ET705" t="str">
            <v/>
          </cell>
          <cell r="EU705" t="str">
            <v/>
          </cell>
          <cell r="EV705" t="str">
            <v/>
          </cell>
          <cell r="EW705">
            <v>1.5</v>
          </cell>
          <cell r="EX705" t="str">
            <v/>
          </cell>
          <cell r="EY705" t="str">
            <v/>
          </cell>
        </row>
        <row r="706"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F706" t="str">
            <v/>
          </cell>
          <cell r="AG706" t="str">
            <v/>
          </cell>
          <cell r="AH706" t="str">
            <v/>
          </cell>
          <cell r="AI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/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  <cell r="BI706" t="str">
            <v/>
          </cell>
          <cell r="BJ706" t="str">
            <v/>
          </cell>
          <cell r="BK706" t="str">
            <v/>
          </cell>
          <cell r="BL706" t="str">
            <v/>
          </cell>
          <cell r="BM706" t="str">
            <v/>
          </cell>
          <cell r="BN706" t="str">
            <v/>
          </cell>
          <cell r="BO706" t="str">
            <v/>
          </cell>
          <cell r="BP706" t="str">
            <v/>
          </cell>
          <cell r="BQ706" t="str">
            <v/>
          </cell>
          <cell r="BR706" t="str">
            <v/>
          </cell>
          <cell r="BS706" t="str">
            <v/>
          </cell>
          <cell r="BT706" t="str">
            <v/>
          </cell>
          <cell r="BU706" t="str">
            <v/>
          </cell>
          <cell r="BV706" t="str">
            <v/>
          </cell>
          <cell r="BW706" t="str">
            <v/>
          </cell>
          <cell r="BX706" t="str">
            <v/>
          </cell>
          <cell r="BY706" t="str">
            <v/>
          </cell>
          <cell r="BZ706" t="str">
            <v/>
          </cell>
          <cell r="CA706" t="str">
            <v/>
          </cell>
          <cell r="CB706" t="str">
            <v/>
          </cell>
          <cell r="CC706" t="str">
            <v/>
          </cell>
          <cell r="CD706" t="str">
            <v/>
          </cell>
          <cell r="CE706" t="str">
            <v/>
          </cell>
          <cell r="CF706" t="str">
            <v/>
          </cell>
          <cell r="CG706" t="str">
            <v/>
          </cell>
          <cell r="CH706" t="str">
            <v/>
          </cell>
          <cell r="CI706" t="str">
            <v/>
          </cell>
          <cell r="CJ706" t="str">
            <v/>
          </cell>
          <cell r="CK706" t="str">
            <v/>
          </cell>
          <cell r="CL706" t="str">
            <v/>
          </cell>
          <cell r="CM706" t="str">
            <v/>
          </cell>
          <cell r="CN706" t="str">
            <v/>
          </cell>
          <cell r="CO706" t="str">
            <v/>
          </cell>
          <cell r="CP706" t="str">
            <v/>
          </cell>
          <cell r="CQ706" t="str">
            <v/>
          </cell>
          <cell r="CR706" t="str">
            <v/>
          </cell>
          <cell r="CS706" t="str">
            <v/>
          </cell>
          <cell r="CT706" t="str">
            <v/>
          </cell>
          <cell r="CU706" t="str">
            <v/>
          </cell>
          <cell r="CV706" t="str">
            <v/>
          </cell>
          <cell r="CW706" t="str">
            <v/>
          </cell>
          <cell r="CX706" t="str">
            <v/>
          </cell>
          <cell r="CY706" t="str">
            <v/>
          </cell>
          <cell r="CZ706" t="str">
            <v/>
          </cell>
          <cell r="DA706" t="str">
            <v/>
          </cell>
          <cell r="DB706" t="str">
            <v/>
          </cell>
          <cell r="DC706" t="str">
            <v/>
          </cell>
          <cell r="DD706" t="str">
            <v/>
          </cell>
          <cell r="DE706" t="str">
            <v/>
          </cell>
          <cell r="DF706" t="str">
            <v/>
          </cell>
          <cell r="DG706" t="str">
            <v/>
          </cell>
          <cell r="DH706" t="str">
            <v/>
          </cell>
          <cell r="DI706" t="str">
            <v/>
          </cell>
          <cell r="DJ706" t="str">
            <v/>
          </cell>
          <cell r="DK706" t="str">
            <v/>
          </cell>
          <cell r="DL706" t="str">
            <v/>
          </cell>
          <cell r="DM706" t="str">
            <v/>
          </cell>
          <cell r="DN706" t="str">
            <v/>
          </cell>
          <cell r="DO706" t="str">
            <v/>
          </cell>
          <cell r="DP706" t="str">
            <v/>
          </cell>
          <cell r="DQ706" t="str">
            <v/>
          </cell>
          <cell r="DR706" t="str">
            <v/>
          </cell>
          <cell r="DS706" t="str">
            <v/>
          </cell>
          <cell r="DT706" t="str">
            <v/>
          </cell>
          <cell r="DU706" t="str">
            <v/>
          </cell>
          <cell r="DV706" t="str">
            <v/>
          </cell>
          <cell r="DW706" t="str">
            <v/>
          </cell>
          <cell r="DX706" t="str">
            <v/>
          </cell>
          <cell r="DY706" t="str">
            <v/>
          </cell>
          <cell r="DZ706" t="str">
            <v/>
          </cell>
          <cell r="EA706" t="str">
            <v/>
          </cell>
          <cell r="EB706" t="str">
            <v/>
          </cell>
          <cell r="EC706" t="str">
            <v/>
          </cell>
          <cell r="ED706" t="str">
            <v/>
          </cell>
          <cell r="EE706" t="str">
            <v/>
          </cell>
          <cell r="EF706" t="str">
            <v/>
          </cell>
          <cell r="EG706" t="str">
            <v/>
          </cell>
          <cell r="EH706" t="str">
            <v/>
          </cell>
          <cell r="EI706" t="str">
            <v/>
          </cell>
          <cell r="EJ706" t="str">
            <v/>
          </cell>
          <cell r="EK706" t="str">
            <v/>
          </cell>
          <cell r="EL706" t="str">
            <v/>
          </cell>
          <cell r="EM706" t="str">
            <v/>
          </cell>
          <cell r="EN706" t="str">
            <v/>
          </cell>
          <cell r="EO706" t="str">
            <v/>
          </cell>
          <cell r="EP706" t="str">
            <v/>
          </cell>
          <cell r="EQ706" t="str">
            <v/>
          </cell>
          <cell r="ER706" t="str">
            <v/>
          </cell>
          <cell r="ES706" t="str">
            <v/>
          </cell>
          <cell r="ET706" t="str">
            <v/>
          </cell>
          <cell r="EU706" t="str">
            <v/>
          </cell>
          <cell r="EV706" t="str">
            <v/>
          </cell>
          <cell r="EW706" t="str">
            <v/>
          </cell>
          <cell r="EX706" t="str">
            <v/>
          </cell>
          <cell r="EY706">
            <v>0.07500000000000001</v>
          </cell>
        </row>
        <row r="713"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  <cell r="BI713" t="str">
            <v/>
          </cell>
          <cell r="BJ713" t="str">
            <v/>
          </cell>
          <cell r="BK713" t="str">
            <v/>
          </cell>
          <cell r="BL713" t="str">
            <v/>
          </cell>
          <cell r="BM713" t="str">
            <v/>
          </cell>
          <cell r="BN713" t="str">
            <v/>
          </cell>
          <cell r="BO713" t="str">
            <v/>
          </cell>
          <cell r="BP713" t="str">
            <v/>
          </cell>
          <cell r="BQ713" t="str">
            <v/>
          </cell>
          <cell r="BR713" t="str">
            <v/>
          </cell>
          <cell r="BS713" t="str">
            <v/>
          </cell>
          <cell r="BT713" t="str">
            <v/>
          </cell>
          <cell r="BU713" t="str">
            <v/>
          </cell>
          <cell r="BV713" t="str">
            <v/>
          </cell>
          <cell r="BW713" t="str">
            <v/>
          </cell>
          <cell r="BX713" t="str">
            <v/>
          </cell>
          <cell r="BY713" t="str">
            <v/>
          </cell>
          <cell r="BZ713" t="str">
            <v/>
          </cell>
          <cell r="CA713" t="str">
            <v/>
          </cell>
          <cell r="CB713" t="str">
            <v/>
          </cell>
          <cell r="CC713" t="str">
            <v/>
          </cell>
          <cell r="CD713" t="str">
            <v/>
          </cell>
          <cell r="CE713" t="str">
            <v/>
          </cell>
          <cell r="CF713" t="str">
            <v/>
          </cell>
          <cell r="CG713" t="str">
            <v/>
          </cell>
          <cell r="CH713" t="str">
            <v/>
          </cell>
          <cell r="CI713" t="str">
            <v/>
          </cell>
          <cell r="CJ713" t="str">
            <v/>
          </cell>
          <cell r="CK713" t="str">
            <v/>
          </cell>
          <cell r="CL713" t="str">
            <v/>
          </cell>
          <cell r="CM713" t="str">
            <v/>
          </cell>
          <cell r="CN713" t="str">
            <v/>
          </cell>
          <cell r="CO713" t="str">
            <v/>
          </cell>
          <cell r="CP713" t="str">
            <v/>
          </cell>
          <cell r="CQ713" t="str">
            <v/>
          </cell>
          <cell r="CR713" t="str">
            <v/>
          </cell>
          <cell r="CS713" t="str">
            <v/>
          </cell>
          <cell r="CT713" t="str">
            <v/>
          </cell>
          <cell r="CU713" t="str">
            <v/>
          </cell>
          <cell r="CV713" t="str">
            <v/>
          </cell>
          <cell r="CW713" t="str">
            <v/>
          </cell>
          <cell r="CX713" t="str">
            <v/>
          </cell>
          <cell r="CY713" t="str">
            <v/>
          </cell>
          <cell r="CZ713" t="str">
            <v/>
          </cell>
          <cell r="DA713" t="str">
            <v/>
          </cell>
          <cell r="DB713" t="str">
            <v/>
          </cell>
          <cell r="DC713" t="str">
            <v/>
          </cell>
          <cell r="DD713" t="str">
            <v/>
          </cell>
          <cell r="DE713" t="str">
            <v/>
          </cell>
          <cell r="DF713" t="str">
            <v/>
          </cell>
          <cell r="DG713" t="str">
            <v/>
          </cell>
          <cell r="DH713" t="str">
            <v/>
          </cell>
          <cell r="DI713" t="str">
            <v/>
          </cell>
          <cell r="DJ713" t="str">
            <v/>
          </cell>
          <cell r="DK713" t="str">
            <v/>
          </cell>
          <cell r="DL713" t="str">
            <v/>
          </cell>
          <cell r="DM713" t="str">
            <v/>
          </cell>
          <cell r="DN713" t="str">
            <v/>
          </cell>
          <cell r="DO713" t="str">
            <v/>
          </cell>
          <cell r="DP713" t="str">
            <v/>
          </cell>
          <cell r="DQ713" t="str">
            <v/>
          </cell>
          <cell r="DR713" t="str">
            <v/>
          </cell>
          <cell r="DS713" t="str">
            <v/>
          </cell>
          <cell r="DT713" t="str">
            <v/>
          </cell>
          <cell r="DU713" t="str">
            <v/>
          </cell>
          <cell r="DV713" t="str">
            <v/>
          </cell>
          <cell r="DW713" t="str">
            <v/>
          </cell>
          <cell r="DX713" t="str">
            <v/>
          </cell>
          <cell r="DY713" t="str">
            <v/>
          </cell>
          <cell r="DZ713" t="str">
            <v/>
          </cell>
          <cell r="EA713" t="str">
            <v/>
          </cell>
          <cell r="EB713" t="str">
            <v/>
          </cell>
          <cell r="EC713">
            <v>0.04100601422</v>
          </cell>
          <cell r="ED713" t="str">
            <v/>
          </cell>
          <cell r="EE713" t="str">
            <v/>
          </cell>
          <cell r="EF713" t="str">
            <v/>
          </cell>
          <cell r="EG713" t="str">
            <v/>
          </cell>
          <cell r="EH713" t="str">
            <v/>
          </cell>
          <cell r="EI713" t="str">
            <v/>
          </cell>
          <cell r="EJ713" t="str">
            <v/>
          </cell>
          <cell r="EK713" t="str">
            <v/>
          </cell>
          <cell r="EL713" t="str">
            <v/>
          </cell>
          <cell r="EM713" t="str">
            <v/>
          </cell>
          <cell r="EN713" t="str">
            <v/>
          </cell>
          <cell r="EO713" t="str">
            <v/>
          </cell>
          <cell r="EP713" t="str">
            <v/>
          </cell>
          <cell r="EQ713" t="str">
            <v/>
          </cell>
          <cell r="ER713" t="str">
            <v/>
          </cell>
          <cell r="ES713" t="str">
            <v/>
          </cell>
          <cell r="ET713" t="str">
            <v/>
          </cell>
          <cell r="EU713" t="str">
            <v/>
          </cell>
          <cell r="EV713" t="str">
            <v/>
          </cell>
          <cell r="EW713" t="str">
            <v/>
          </cell>
          <cell r="EX713" t="str">
            <v/>
          </cell>
          <cell r="EY713" t="str">
            <v/>
          </cell>
        </row>
        <row r="720"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/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/>
          </cell>
          <cell r="AR720" t="str">
            <v/>
          </cell>
          <cell r="AS720" t="str">
            <v/>
          </cell>
          <cell r="AT720" t="str">
            <v/>
          </cell>
          <cell r="AU720" t="str">
            <v/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  <cell r="BI720" t="str">
            <v/>
          </cell>
          <cell r="BJ720" t="str">
            <v/>
          </cell>
          <cell r="BK720" t="str">
            <v/>
          </cell>
          <cell r="BL720" t="str">
            <v/>
          </cell>
          <cell r="BM720" t="str">
            <v/>
          </cell>
          <cell r="BN720" t="str">
            <v/>
          </cell>
          <cell r="BO720" t="str">
            <v/>
          </cell>
          <cell r="BP720" t="str">
            <v/>
          </cell>
          <cell r="BQ720" t="str">
            <v/>
          </cell>
          <cell r="BR720" t="str">
            <v/>
          </cell>
          <cell r="BS720" t="str">
            <v/>
          </cell>
          <cell r="BT720" t="str">
            <v/>
          </cell>
          <cell r="BU720" t="str">
            <v/>
          </cell>
          <cell r="BV720" t="str">
            <v/>
          </cell>
          <cell r="BW720" t="str">
            <v/>
          </cell>
          <cell r="BX720" t="str">
            <v/>
          </cell>
          <cell r="BY720" t="str">
            <v/>
          </cell>
          <cell r="BZ720" t="str">
            <v/>
          </cell>
          <cell r="CA720" t="str">
            <v/>
          </cell>
          <cell r="CB720" t="str">
            <v/>
          </cell>
          <cell r="CC720" t="str">
            <v/>
          </cell>
          <cell r="CD720" t="str">
            <v/>
          </cell>
          <cell r="CE720" t="str">
            <v/>
          </cell>
          <cell r="CF720" t="str">
            <v/>
          </cell>
          <cell r="CG720" t="str">
            <v/>
          </cell>
          <cell r="CH720" t="str">
            <v/>
          </cell>
          <cell r="CI720" t="str">
            <v/>
          </cell>
          <cell r="CJ720" t="str">
            <v/>
          </cell>
          <cell r="CK720" t="str">
            <v/>
          </cell>
          <cell r="CL720" t="str">
            <v/>
          </cell>
          <cell r="CM720" t="str">
            <v/>
          </cell>
          <cell r="CN720" t="str">
            <v/>
          </cell>
          <cell r="CO720" t="str">
            <v/>
          </cell>
          <cell r="CP720" t="str">
            <v/>
          </cell>
          <cell r="CQ720" t="str">
            <v/>
          </cell>
          <cell r="CR720" t="str">
            <v/>
          </cell>
          <cell r="CS720" t="str">
            <v/>
          </cell>
          <cell r="CT720" t="str">
            <v/>
          </cell>
          <cell r="CU720" t="str">
            <v/>
          </cell>
          <cell r="CV720" t="str">
            <v/>
          </cell>
          <cell r="CW720" t="str">
            <v/>
          </cell>
          <cell r="CX720" t="str">
            <v/>
          </cell>
          <cell r="CY720" t="str">
            <v/>
          </cell>
          <cell r="CZ720" t="str">
            <v/>
          </cell>
          <cell r="DA720" t="str">
            <v/>
          </cell>
          <cell r="DB720" t="str">
            <v/>
          </cell>
          <cell r="DC720" t="str">
            <v/>
          </cell>
          <cell r="DD720" t="str">
            <v/>
          </cell>
          <cell r="DE720" t="str">
            <v/>
          </cell>
          <cell r="DF720" t="str">
            <v/>
          </cell>
          <cell r="DG720" t="str">
            <v/>
          </cell>
          <cell r="DH720" t="str">
            <v/>
          </cell>
          <cell r="DI720" t="str">
            <v/>
          </cell>
          <cell r="DJ720" t="str">
            <v/>
          </cell>
          <cell r="DK720" t="str">
            <v/>
          </cell>
          <cell r="DL720" t="str">
            <v/>
          </cell>
          <cell r="DM720" t="str">
            <v/>
          </cell>
          <cell r="DN720" t="str">
            <v/>
          </cell>
          <cell r="DO720" t="str">
            <v/>
          </cell>
          <cell r="DP720" t="str">
            <v/>
          </cell>
          <cell r="DQ720" t="str">
            <v/>
          </cell>
          <cell r="DR720" t="str">
            <v/>
          </cell>
          <cell r="DS720" t="str">
            <v/>
          </cell>
          <cell r="DT720" t="str">
            <v/>
          </cell>
          <cell r="DU720" t="str">
            <v/>
          </cell>
          <cell r="DV720" t="str">
            <v/>
          </cell>
          <cell r="DW720" t="str">
            <v/>
          </cell>
          <cell r="DX720" t="str">
            <v/>
          </cell>
          <cell r="DY720" t="str">
            <v/>
          </cell>
          <cell r="DZ720" t="str">
            <v/>
          </cell>
          <cell r="EA720" t="str">
            <v/>
          </cell>
          <cell r="EB720" t="str">
            <v/>
          </cell>
          <cell r="EC720">
            <v>0.029</v>
          </cell>
          <cell r="ED720" t="str">
            <v/>
          </cell>
          <cell r="EE720" t="str">
            <v/>
          </cell>
          <cell r="EF720" t="str">
            <v/>
          </cell>
          <cell r="EG720" t="str">
            <v/>
          </cell>
          <cell r="EH720" t="str">
            <v/>
          </cell>
          <cell r="EI720" t="str">
            <v/>
          </cell>
          <cell r="EJ720" t="str">
            <v/>
          </cell>
          <cell r="EK720" t="str">
            <v/>
          </cell>
          <cell r="EL720" t="str">
            <v/>
          </cell>
          <cell r="EM720" t="str">
            <v/>
          </cell>
          <cell r="EN720" t="str">
            <v/>
          </cell>
          <cell r="EO720" t="str">
            <v/>
          </cell>
          <cell r="EP720" t="str">
            <v/>
          </cell>
          <cell r="EQ720" t="str">
            <v/>
          </cell>
          <cell r="ER720" t="str">
            <v/>
          </cell>
          <cell r="ES720" t="str">
            <v/>
          </cell>
          <cell r="ET720" t="str">
            <v/>
          </cell>
          <cell r="EU720" t="str">
            <v/>
          </cell>
          <cell r="EV720" t="str">
            <v/>
          </cell>
          <cell r="EW720" t="str">
            <v/>
          </cell>
          <cell r="EX720" t="str">
            <v/>
          </cell>
          <cell r="EY720" t="str">
            <v/>
          </cell>
        </row>
        <row r="727"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 t="str">
            <v/>
          </cell>
          <cell r="AA727" t="str">
            <v/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  <cell r="BI727" t="str">
            <v/>
          </cell>
          <cell r="BJ727" t="str">
            <v/>
          </cell>
          <cell r="BK727" t="str">
            <v/>
          </cell>
          <cell r="BL727" t="str">
            <v/>
          </cell>
          <cell r="BM727" t="str">
            <v/>
          </cell>
          <cell r="BN727" t="str">
            <v/>
          </cell>
          <cell r="BO727" t="str">
            <v/>
          </cell>
          <cell r="BP727" t="str">
            <v/>
          </cell>
          <cell r="BQ727" t="str">
            <v/>
          </cell>
          <cell r="BR727" t="str">
            <v/>
          </cell>
          <cell r="BS727" t="str">
            <v/>
          </cell>
          <cell r="BT727" t="str">
            <v/>
          </cell>
          <cell r="BU727" t="str">
            <v/>
          </cell>
          <cell r="BV727" t="str">
            <v/>
          </cell>
          <cell r="BW727" t="str">
            <v/>
          </cell>
          <cell r="BX727" t="str">
            <v/>
          </cell>
          <cell r="BY727" t="str">
            <v/>
          </cell>
          <cell r="BZ727" t="str">
            <v/>
          </cell>
          <cell r="CA727" t="str">
            <v/>
          </cell>
          <cell r="CB727" t="str">
            <v/>
          </cell>
          <cell r="CC727" t="str">
            <v/>
          </cell>
          <cell r="CD727" t="str">
            <v/>
          </cell>
          <cell r="CE727" t="str">
            <v/>
          </cell>
          <cell r="CF727" t="str">
            <v/>
          </cell>
          <cell r="CG727" t="str">
            <v/>
          </cell>
          <cell r="CH727" t="str">
            <v/>
          </cell>
          <cell r="CI727" t="str">
            <v/>
          </cell>
          <cell r="CJ727" t="str">
            <v/>
          </cell>
          <cell r="CK727" t="str">
            <v/>
          </cell>
          <cell r="CL727" t="str">
            <v/>
          </cell>
          <cell r="CM727" t="str">
            <v/>
          </cell>
          <cell r="CN727" t="str">
            <v/>
          </cell>
          <cell r="CO727" t="str">
            <v/>
          </cell>
          <cell r="CP727" t="str">
            <v/>
          </cell>
          <cell r="CQ727" t="str">
            <v/>
          </cell>
          <cell r="CR727" t="str">
            <v/>
          </cell>
          <cell r="CS727" t="str">
            <v/>
          </cell>
          <cell r="CT727" t="str">
            <v/>
          </cell>
          <cell r="CU727" t="str">
            <v/>
          </cell>
          <cell r="CV727" t="str">
            <v/>
          </cell>
          <cell r="CW727" t="str">
            <v/>
          </cell>
          <cell r="CX727" t="str">
            <v/>
          </cell>
          <cell r="CY727" t="str">
            <v/>
          </cell>
          <cell r="CZ727" t="str">
            <v/>
          </cell>
          <cell r="DA727" t="str">
            <v/>
          </cell>
          <cell r="DB727" t="str">
            <v/>
          </cell>
          <cell r="DC727" t="str">
            <v/>
          </cell>
          <cell r="DD727" t="str">
            <v/>
          </cell>
          <cell r="DE727" t="str">
            <v/>
          </cell>
          <cell r="DF727" t="str">
            <v/>
          </cell>
          <cell r="DG727" t="str">
            <v/>
          </cell>
          <cell r="DH727" t="str">
            <v/>
          </cell>
          <cell r="DI727" t="str">
            <v/>
          </cell>
          <cell r="DJ727" t="str">
            <v/>
          </cell>
          <cell r="DK727" t="str">
            <v/>
          </cell>
          <cell r="DL727" t="str">
            <v/>
          </cell>
          <cell r="DM727" t="str">
            <v/>
          </cell>
          <cell r="DN727" t="str">
            <v/>
          </cell>
          <cell r="DO727" t="str">
            <v/>
          </cell>
          <cell r="DP727" t="str">
            <v/>
          </cell>
          <cell r="DQ727" t="str">
            <v/>
          </cell>
          <cell r="DR727" t="str">
            <v/>
          </cell>
          <cell r="DS727" t="str">
            <v/>
          </cell>
          <cell r="DT727" t="str">
            <v/>
          </cell>
          <cell r="DU727" t="str">
            <v/>
          </cell>
          <cell r="DV727" t="str">
            <v/>
          </cell>
          <cell r="DW727" t="str">
            <v/>
          </cell>
          <cell r="DX727" t="str">
            <v/>
          </cell>
          <cell r="DY727" t="str">
            <v/>
          </cell>
          <cell r="DZ727" t="str">
            <v/>
          </cell>
          <cell r="EA727" t="str">
            <v/>
          </cell>
          <cell r="EB727" t="str">
            <v/>
          </cell>
          <cell r="EC727" t="str">
            <v/>
          </cell>
          <cell r="ED727" t="str">
            <v/>
          </cell>
          <cell r="EE727" t="str">
            <v/>
          </cell>
          <cell r="EF727" t="str">
            <v/>
          </cell>
          <cell r="EG727" t="str">
            <v/>
          </cell>
          <cell r="EH727" t="str">
            <v/>
          </cell>
          <cell r="EI727" t="str">
            <v/>
          </cell>
          <cell r="EJ727" t="str">
            <v/>
          </cell>
          <cell r="EK727" t="str">
            <v/>
          </cell>
          <cell r="EL727" t="str">
            <v/>
          </cell>
          <cell r="EM727" t="str">
            <v/>
          </cell>
          <cell r="EN727" t="str">
            <v/>
          </cell>
          <cell r="EO727" t="str">
            <v/>
          </cell>
          <cell r="EP727" t="str">
            <v/>
          </cell>
          <cell r="EQ727" t="str">
            <v/>
          </cell>
          <cell r="ER727" t="str">
            <v/>
          </cell>
          <cell r="ES727" t="str">
            <v/>
          </cell>
          <cell r="ET727">
            <v>1</v>
          </cell>
          <cell r="EU727" t="str">
            <v/>
          </cell>
          <cell r="EV727" t="str">
            <v/>
          </cell>
          <cell r="EW727" t="str">
            <v/>
          </cell>
          <cell r="EX727" t="str">
            <v/>
          </cell>
          <cell r="EY727" t="str">
            <v/>
          </cell>
        </row>
        <row r="728"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  <cell r="BI728" t="str">
            <v/>
          </cell>
          <cell r="BJ728" t="str">
            <v/>
          </cell>
          <cell r="BK728" t="str">
            <v/>
          </cell>
          <cell r="BL728" t="str">
            <v/>
          </cell>
          <cell r="BM728" t="str">
            <v/>
          </cell>
          <cell r="BN728" t="str">
            <v/>
          </cell>
          <cell r="BO728" t="str">
            <v/>
          </cell>
          <cell r="BP728" t="str">
            <v/>
          </cell>
          <cell r="BQ728" t="str">
            <v/>
          </cell>
          <cell r="BR728" t="str">
            <v/>
          </cell>
          <cell r="BS728" t="str">
            <v/>
          </cell>
          <cell r="BT728" t="str">
            <v/>
          </cell>
          <cell r="BU728" t="str">
            <v/>
          </cell>
          <cell r="BV728" t="str">
            <v/>
          </cell>
          <cell r="BW728" t="str">
            <v/>
          </cell>
          <cell r="BX728" t="str">
            <v/>
          </cell>
          <cell r="BY728" t="str">
            <v/>
          </cell>
          <cell r="BZ728" t="str">
            <v/>
          </cell>
          <cell r="CA728" t="str">
            <v/>
          </cell>
          <cell r="CB728" t="str">
            <v/>
          </cell>
          <cell r="CC728" t="str">
            <v/>
          </cell>
          <cell r="CD728" t="str">
            <v/>
          </cell>
          <cell r="CE728" t="str">
            <v/>
          </cell>
          <cell r="CF728" t="str">
            <v/>
          </cell>
          <cell r="CG728" t="str">
            <v/>
          </cell>
          <cell r="CH728" t="str">
            <v/>
          </cell>
          <cell r="CI728" t="str">
            <v/>
          </cell>
          <cell r="CJ728" t="str">
            <v/>
          </cell>
          <cell r="CK728" t="str">
            <v/>
          </cell>
          <cell r="CL728" t="str">
            <v/>
          </cell>
          <cell r="CM728" t="str">
            <v/>
          </cell>
          <cell r="CN728" t="str">
            <v/>
          </cell>
          <cell r="CO728" t="str">
            <v/>
          </cell>
          <cell r="CP728" t="str">
            <v/>
          </cell>
          <cell r="CQ728" t="str">
            <v/>
          </cell>
          <cell r="CR728" t="str">
            <v/>
          </cell>
          <cell r="CS728" t="str">
            <v/>
          </cell>
          <cell r="CT728" t="str">
            <v/>
          </cell>
          <cell r="CU728" t="str">
            <v/>
          </cell>
          <cell r="CV728" t="str">
            <v/>
          </cell>
          <cell r="CW728" t="str">
            <v/>
          </cell>
          <cell r="CX728" t="str">
            <v/>
          </cell>
          <cell r="CY728" t="str">
            <v/>
          </cell>
          <cell r="CZ728" t="str">
            <v/>
          </cell>
          <cell r="DA728" t="str">
            <v/>
          </cell>
          <cell r="DB728" t="str">
            <v/>
          </cell>
          <cell r="DC728" t="str">
            <v/>
          </cell>
          <cell r="DD728" t="str">
            <v/>
          </cell>
          <cell r="DE728" t="str">
            <v/>
          </cell>
          <cell r="DF728" t="str">
            <v/>
          </cell>
          <cell r="DG728" t="str">
            <v/>
          </cell>
          <cell r="DH728" t="str">
            <v/>
          </cell>
          <cell r="DI728" t="str">
            <v/>
          </cell>
          <cell r="DJ728" t="str">
            <v/>
          </cell>
          <cell r="DK728" t="str">
            <v/>
          </cell>
          <cell r="DL728" t="str">
            <v/>
          </cell>
          <cell r="DM728" t="str">
            <v/>
          </cell>
          <cell r="DN728" t="str">
            <v/>
          </cell>
          <cell r="DO728" t="str">
            <v/>
          </cell>
          <cell r="DP728" t="str">
            <v/>
          </cell>
          <cell r="DQ728" t="str">
            <v/>
          </cell>
          <cell r="DR728" t="str">
            <v/>
          </cell>
          <cell r="DS728" t="str">
            <v/>
          </cell>
          <cell r="DT728" t="str">
            <v/>
          </cell>
          <cell r="DU728" t="str">
            <v/>
          </cell>
          <cell r="DV728" t="str">
            <v/>
          </cell>
          <cell r="DW728" t="str">
            <v/>
          </cell>
          <cell r="DX728" t="str">
            <v/>
          </cell>
          <cell r="DY728" t="str">
            <v/>
          </cell>
          <cell r="DZ728" t="str">
            <v/>
          </cell>
          <cell r="EA728" t="str">
            <v/>
          </cell>
          <cell r="EB728" t="str">
            <v/>
          </cell>
          <cell r="EC728" t="str">
            <v/>
          </cell>
          <cell r="ED728" t="str">
            <v/>
          </cell>
          <cell r="EE728" t="str">
            <v/>
          </cell>
          <cell r="EF728" t="str">
            <v/>
          </cell>
          <cell r="EG728" t="str">
            <v/>
          </cell>
          <cell r="EH728" t="str">
            <v/>
          </cell>
          <cell r="EI728" t="str">
            <v/>
          </cell>
          <cell r="EJ728" t="str">
            <v/>
          </cell>
          <cell r="EK728" t="str">
            <v/>
          </cell>
          <cell r="EL728" t="str">
            <v/>
          </cell>
          <cell r="EM728" t="str">
            <v/>
          </cell>
          <cell r="EN728" t="str">
            <v/>
          </cell>
          <cell r="EO728" t="str">
            <v/>
          </cell>
          <cell r="EP728" t="str">
            <v/>
          </cell>
          <cell r="EQ728" t="str">
            <v/>
          </cell>
          <cell r="ER728" t="str">
            <v/>
          </cell>
          <cell r="ES728" t="str">
            <v/>
          </cell>
          <cell r="ET728" t="str">
            <v/>
          </cell>
          <cell r="EU728" t="str">
            <v/>
          </cell>
          <cell r="EV728" t="str">
            <v/>
          </cell>
          <cell r="EW728" t="str">
            <v/>
          </cell>
          <cell r="EX728" t="str">
            <v/>
          </cell>
          <cell r="EY728">
            <v>0.05</v>
          </cell>
        </row>
        <row r="735"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  <cell r="BI735" t="str">
            <v/>
          </cell>
          <cell r="BJ735" t="str">
            <v/>
          </cell>
          <cell r="BK735" t="str">
            <v/>
          </cell>
          <cell r="BL735" t="str">
            <v/>
          </cell>
          <cell r="BM735" t="str">
            <v/>
          </cell>
          <cell r="BN735" t="str">
            <v/>
          </cell>
          <cell r="BO735" t="str">
            <v/>
          </cell>
          <cell r="BP735" t="str">
            <v/>
          </cell>
          <cell r="BQ735" t="str">
            <v/>
          </cell>
          <cell r="BR735" t="str">
            <v/>
          </cell>
          <cell r="BS735" t="str">
            <v/>
          </cell>
          <cell r="BT735" t="str">
            <v/>
          </cell>
          <cell r="BU735" t="str">
            <v/>
          </cell>
          <cell r="BV735" t="str">
            <v/>
          </cell>
          <cell r="BW735" t="str">
            <v/>
          </cell>
          <cell r="BX735" t="str">
            <v/>
          </cell>
          <cell r="BY735" t="str">
            <v/>
          </cell>
          <cell r="BZ735" t="str">
            <v/>
          </cell>
          <cell r="CA735" t="str">
            <v/>
          </cell>
          <cell r="CB735" t="str">
            <v/>
          </cell>
          <cell r="CC735" t="str">
            <v/>
          </cell>
          <cell r="CD735" t="str">
            <v/>
          </cell>
          <cell r="CE735" t="str">
            <v/>
          </cell>
          <cell r="CF735" t="str">
            <v/>
          </cell>
          <cell r="CG735" t="str">
            <v/>
          </cell>
          <cell r="CH735" t="str">
            <v/>
          </cell>
          <cell r="CI735" t="str">
            <v/>
          </cell>
          <cell r="CJ735" t="str">
            <v/>
          </cell>
          <cell r="CK735" t="str">
            <v/>
          </cell>
          <cell r="CL735" t="str">
            <v/>
          </cell>
          <cell r="CM735" t="str">
            <v/>
          </cell>
          <cell r="CN735" t="str">
            <v/>
          </cell>
          <cell r="CO735" t="str">
            <v/>
          </cell>
          <cell r="CP735" t="str">
            <v/>
          </cell>
          <cell r="CQ735" t="str">
            <v/>
          </cell>
          <cell r="CR735" t="str">
            <v/>
          </cell>
          <cell r="CS735" t="str">
            <v/>
          </cell>
          <cell r="CT735" t="str">
            <v/>
          </cell>
          <cell r="CU735" t="str">
            <v/>
          </cell>
          <cell r="CV735" t="str">
            <v/>
          </cell>
          <cell r="CW735" t="str">
            <v/>
          </cell>
          <cell r="CX735" t="str">
            <v/>
          </cell>
          <cell r="CY735" t="str">
            <v/>
          </cell>
          <cell r="CZ735" t="str">
            <v/>
          </cell>
          <cell r="DA735" t="str">
            <v/>
          </cell>
          <cell r="DB735" t="str">
            <v/>
          </cell>
          <cell r="DC735" t="str">
            <v/>
          </cell>
          <cell r="DD735" t="str">
            <v/>
          </cell>
          <cell r="DE735" t="str">
            <v/>
          </cell>
          <cell r="DF735" t="str">
            <v/>
          </cell>
          <cell r="DG735" t="str">
            <v/>
          </cell>
          <cell r="DH735" t="str">
            <v/>
          </cell>
          <cell r="DI735" t="str">
            <v/>
          </cell>
          <cell r="DJ735" t="str">
            <v/>
          </cell>
          <cell r="DK735" t="str">
            <v/>
          </cell>
          <cell r="DL735" t="str">
            <v/>
          </cell>
          <cell r="DM735" t="str">
            <v/>
          </cell>
          <cell r="DN735" t="str">
            <v/>
          </cell>
          <cell r="DO735" t="str">
            <v/>
          </cell>
          <cell r="DP735" t="str">
            <v/>
          </cell>
          <cell r="DQ735" t="str">
            <v/>
          </cell>
          <cell r="DR735" t="str">
            <v/>
          </cell>
          <cell r="DS735" t="str">
            <v/>
          </cell>
          <cell r="DT735" t="str">
            <v/>
          </cell>
          <cell r="DU735" t="str">
            <v/>
          </cell>
          <cell r="DV735" t="str">
            <v/>
          </cell>
          <cell r="DW735" t="str">
            <v/>
          </cell>
          <cell r="DX735" t="str">
            <v/>
          </cell>
          <cell r="DY735" t="str">
            <v/>
          </cell>
          <cell r="DZ735" t="str">
            <v/>
          </cell>
          <cell r="EA735" t="str">
            <v/>
          </cell>
          <cell r="EB735" t="str">
            <v/>
          </cell>
          <cell r="EC735" t="str">
            <v/>
          </cell>
          <cell r="ED735" t="str">
            <v/>
          </cell>
          <cell r="EE735" t="str">
            <v/>
          </cell>
          <cell r="EF735" t="str">
            <v/>
          </cell>
          <cell r="EG735" t="str">
            <v/>
          </cell>
          <cell r="EH735" t="str">
            <v/>
          </cell>
          <cell r="EI735" t="str">
            <v/>
          </cell>
          <cell r="EJ735" t="str">
            <v/>
          </cell>
          <cell r="EK735" t="str">
            <v/>
          </cell>
          <cell r="EL735" t="str">
            <v/>
          </cell>
          <cell r="EM735" t="e">
            <v>#REF!</v>
          </cell>
          <cell r="EN735" t="str">
            <v/>
          </cell>
          <cell r="EO735" t="str">
            <v/>
          </cell>
          <cell r="EP735" t="str">
            <v/>
          </cell>
          <cell r="EQ735" t="str">
            <v/>
          </cell>
          <cell r="ER735" t="str">
            <v/>
          </cell>
          <cell r="ES735" t="str">
            <v/>
          </cell>
          <cell r="ET735" t="str">
            <v/>
          </cell>
          <cell r="EU735" t="str">
            <v/>
          </cell>
          <cell r="EV735" t="str">
            <v/>
          </cell>
          <cell r="EW735" t="str">
            <v/>
          </cell>
          <cell r="EX735" t="str">
            <v/>
          </cell>
          <cell r="EY735" t="str">
            <v/>
          </cell>
        </row>
        <row r="742"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 t="str">
            <v/>
          </cell>
          <cell r="AA742" t="str">
            <v/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  <cell r="BI742" t="str">
            <v/>
          </cell>
          <cell r="BJ742" t="str">
            <v/>
          </cell>
          <cell r="BK742" t="str">
            <v/>
          </cell>
          <cell r="BL742" t="str">
            <v/>
          </cell>
          <cell r="BM742" t="str">
            <v/>
          </cell>
          <cell r="BN742" t="str">
            <v/>
          </cell>
          <cell r="BO742" t="str">
            <v/>
          </cell>
          <cell r="BP742" t="str">
            <v/>
          </cell>
          <cell r="BQ742" t="str">
            <v/>
          </cell>
          <cell r="BR742" t="str">
            <v/>
          </cell>
          <cell r="BS742" t="str">
            <v/>
          </cell>
          <cell r="BT742" t="str">
            <v/>
          </cell>
          <cell r="BU742" t="str">
            <v/>
          </cell>
          <cell r="BV742" t="str">
            <v/>
          </cell>
          <cell r="BW742" t="str">
            <v/>
          </cell>
          <cell r="BX742" t="str">
            <v/>
          </cell>
          <cell r="BY742" t="str">
            <v/>
          </cell>
          <cell r="BZ742" t="str">
            <v/>
          </cell>
          <cell r="CA742" t="str">
            <v/>
          </cell>
          <cell r="CB742" t="str">
            <v/>
          </cell>
          <cell r="CC742" t="str">
            <v/>
          </cell>
          <cell r="CD742" t="str">
            <v/>
          </cell>
          <cell r="CE742" t="str">
            <v/>
          </cell>
          <cell r="CF742" t="str">
            <v/>
          </cell>
          <cell r="CG742" t="str">
            <v/>
          </cell>
          <cell r="CH742" t="str">
            <v/>
          </cell>
          <cell r="CI742" t="str">
            <v/>
          </cell>
          <cell r="CJ742" t="str">
            <v/>
          </cell>
          <cell r="CK742" t="str">
            <v/>
          </cell>
          <cell r="CL742" t="str">
            <v/>
          </cell>
          <cell r="CM742" t="str">
            <v/>
          </cell>
          <cell r="CN742" t="str">
            <v/>
          </cell>
          <cell r="CO742" t="str">
            <v/>
          </cell>
          <cell r="CP742" t="str">
            <v/>
          </cell>
          <cell r="CQ742" t="str">
            <v/>
          </cell>
          <cell r="CR742" t="str">
            <v/>
          </cell>
          <cell r="CS742" t="str">
            <v/>
          </cell>
          <cell r="CT742" t="str">
            <v/>
          </cell>
          <cell r="CU742" t="str">
            <v/>
          </cell>
          <cell r="CV742" t="str">
            <v/>
          </cell>
          <cell r="CW742" t="str">
            <v/>
          </cell>
          <cell r="CX742" t="str">
            <v/>
          </cell>
          <cell r="CY742" t="str">
            <v/>
          </cell>
          <cell r="CZ742" t="str">
            <v/>
          </cell>
          <cell r="DA742" t="str">
            <v/>
          </cell>
          <cell r="DB742" t="str">
            <v/>
          </cell>
          <cell r="DC742" t="str">
            <v/>
          </cell>
          <cell r="DD742" t="str">
            <v/>
          </cell>
          <cell r="DE742" t="str">
            <v/>
          </cell>
          <cell r="DF742" t="str">
            <v/>
          </cell>
          <cell r="DG742" t="str">
            <v/>
          </cell>
          <cell r="DH742" t="str">
            <v/>
          </cell>
          <cell r="DI742" t="str">
            <v/>
          </cell>
          <cell r="DJ742" t="str">
            <v/>
          </cell>
          <cell r="DK742" t="str">
            <v/>
          </cell>
          <cell r="DL742" t="str">
            <v/>
          </cell>
          <cell r="DM742" t="str">
            <v/>
          </cell>
          <cell r="DN742" t="str">
            <v/>
          </cell>
          <cell r="DO742" t="str">
            <v/>
          </cell>
          <cell r="DP742" t="str">
            <v/>
          </cell>
          <cell r="DQ742" t="str">
            <v/>
          </cell>
          <cell r="DR742" t="str">
            <v/>
          </cell>
          <cell r="DS742" t="str">
            <v/>
          </cell>
          <cell r="DT742" t="str">
            <v/>
          </cell>
          <cell r="DU742" t="str">
            <v/>
          </cell>
          <cell r="DV742" t="str">
            <v/>
          </cell>
          <cell r="DW742" t="str">
            <v/>
          </cell>
          <cell r="DX742" t="str">
            <v/>
          </cell>
          <cell r="DY742" t="str">
            <v/>
          </cell>
          <cell r="DZ742" t="str">
            <v/>
          </cell>
          <cell r="EA742" t="str">
            <v/>
          </cell>
          <cell r="EB742" t="str">
            <v/>
          </cell>
          <cell r="EC742" t="str">
            <v/>
          </cell>
          <cell r="ED742" t="str">
            <v/>
          </cell>
          <cell r="EE742" t="str">
            <v/>
          </cell>
          <cell r="EF742" t="str">
            <v/>
          </cell>
          <cell r="EG742" t="str">
            <v/>
          </cell>
          <cell r="EH742" t="str">
            <v/>
          </cell>
          <cell r="EI742" t="str">
            <v/>
          </cell>
          <cell r="EJ742" t="str">
            <v/>
          </cell>
          <cell r="EK742" t="str">
            <v/>
          </cell>
          <cell r="EL742" t="str">
            <v/>
          </cell>
          <cell r="EM742" t="str">
            <v/>
          </cell>
          <cell r="EN742" t="str">
            <v/>
          </cell>
          <cell r="EO742" t="str">
            <v/>
          </cell>
          <cell r="EP742" t="str">
            <v/>
          </cell>
          <cell r="EQ742" t="str">
            <v/>
          </cell>
          <cell r="ER742" t="str">
            <v/>
          </cell>
          <cell r="ES742" t="str">
            <v/>
          </cell>
          <cell r="ET742" t="str">
            <v/>
          </cell>
          <cell r="EU742" t="str">
            <v/>
          </cell>
          <cell r="EV742" t="str">
            <v/>
          </cell>
          <cell r="EW742" t="str">
            <v/>
          </cell>
          <cell r="EX742">
            <v>1</v>
          </cell>
          <cell r="EY742" t="str">
            <v/>
          </cell>
        </row>
        <row r="743"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/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  <cell r="BI743" t="str">
            <v/>
          </cell>
          <cell r="BJ743" t="str">
            <v/>
          </cell>
          <cell r="BK743" t="str">
            <v/>
          </cell>
          <cell r="BL743" t="str">
            <v/>
          </cell>
          <cell r="BM743" t="str">
            <v/>
          </cell>
          <cell r="BN743" t="str">
            <v/>
          </cell>
          <cell r="BO743" t="str">
            <v/>
          </cell>
          <cell r="BP743" t="str">
            <v/>
          </cell>
          <cell r="BQ743" t="str">
            <v/>
          </cell>
          <cell r="BR743" t="str">
            <v/>
          </cell>
          <cell r="BS743" t="str">
            <v/>
          </cell>
          <cell r="BT743" t="str">
            <v/>
          </cell>
          <cell r="BU743" t="str">
            <v/>
          </cell>
          <cell r="BV743" t="str">
            <v/>
          </cell>
          <cell r="BW743" t="str">
            <v/>
          </cell>
          <cell r="BX743" t="str">
            <v/>
          </cell>
          <cell r="BY743" t="str">
            <v/>
          </cell>
          <cell r="BZ743" t="str">
            <v/>
          </cell>
          <cell r="CA743" t="str">
            <v/>
          </cell>
          <cell r="CB743" t="str">
            <v/>
          </cell>
          <cell r="CC743" t="str">
            <v/>
          </cell>
          <cell r="CD743" t="str">
            <v/>
          </cell>
          <cell r="CE743" t="str">
            <v/>
          </cell>
          <cell r="CF743" t="str">
            <v/>
          </cell>
          <cell r="CG743" t="str">
            <v/>
          </cell>
          <cell r="CH743" t="str">
            <v/>
          </cell>
          <cell r="CI743" t="str">
            <v/>
          </cell>
          <cell r="CJ743" t="str">
            <v/>
          </cell>
          <cell r="CK743" t="str">
            <v/>
          </cell>
          <cell r="CL743" t="str">
            <v/>
          </cell>
          <cell r="CM743" t="str">
            <v/>
          </cell>
          <cell r="CN743" t="str">
            <v/>
          </cell>
          <cell r="CO743" t="str">
            <v/>
          </cell>
          <cell r="CP743" t="str">
            <v/>
          </cell>
          <cell r="CQ743" t="str">
            <v/>
          </cell>
          <cell r="CR743" t="str">
            <v/>
          </cell>
          <cell r="CS743" t="str">
            <v/>
          </cell>
          <cell r="CT743" t="str">
            <v/>
          </cell>
          <cell r="CU743" t="str">
            <v/>
          </cell>
          <cell r="CV743" t="str">
            <v/>
          </cell>
          <cell r="CW743" t="str">
            <v/>
          </cell>
          <cell r="CX743" t="str">
            <v/>
          </cell>
          <cell r="CY743" t="str">
            <v/>
          </cell>
          <cell r="CZ743" t="str">
            <v/>
          </cell>
          <cell r="DA743" t="str">
            <v/>
          </cell>
          <cell r="DB743" t="str">
            <v/>
          </cell>
          <cell r="DC743" t="str">
            <v/>
          </cell>
          <cell r="DD743" t="str">
            <v/>
          </cell>
          <cell r="DE743" t="str">
            <v/>
          </cell>
          <cell r="DF743" t="str">
            <v/>
          </cell>
          <cell r="DG743" t="str">
            <v/>
          </cell>
          <cell r="DH743" t="str">
            <v/>
          </cell>
          <cell r="DI743" t="str">
            <v/>
          </cell>
          <cell r="DJ743" t="str">
            <v/>
          </cell>
          <cell r="DK743" t="str">
            <v/>
          </cell>
          <cell r="DL743" t="str">
            <v/>
          </cell>
          <cell r="DM743" t="str">
            <v/>
          </cell>
          <cell r="DN743" t="str">
            <v/>
          </cell>
          <cell r="DO743" t="str">
            <v/>
          </cell>
          <cell r="DP743" t="str">
            <v/>
          </cell>
          <cell r="DQ743" t="str">
            <v/>
          </cell>
          <cell r="DR743" t="str">
            <v/>
          </cell>
          <cell r="DS743" t="str">
            <v/>
          </cell>
          <cell r="DT743" t="str">
            <v/>
          </cell>
          <cell r="DU743" t="str">
            <v/>
          </cell>
          <cell r="DV743" t="str">
            <v/>
          </cell>
          <cell r="DW743" t="str">
            <v/>
          </cell>
          <cell r="DX743" t="str">
            <v/>
          </cell>
          <cell r="DY743" t="str">
            <v/>
          </cell>
          <cell r="DZ743" t="str">
            <v/>
          </cell>
          <cell r="EA743" t="str">
            <v/>
          </cell>
          <cell r="EB743" t="str">
            <v/>
          </cell>
          <cell r="EC743">
            <v>0.11</v>
          </cell>
          <cell r="ED743" t="str">
            <v/>
          </cell>
          <cell r="EE743" t="str">
            <v/>
          </cell>
          <cell r="EF743" t="str">
            <v/>
          </cell>
          <cell r="EG743" t="str">
            <v/>
          </cell>
          <cell r="EH743" t="str">
            <v/>
          </cell>
          <cell r="EI743" t="str">
            <v/>
          </cell>
          <cell r="EJ743" t="str">
            <v/>
          </cell>
          <cell r="EK743" t="str">
            <v/>
          </cell>
          <cell r="EL743" t="str">
            <v/>
          </cell>
          <cell r="EM743" t="str">
            <v/>
          </cell>
          <cell r="EN743" t="str">
            <v/>
          </cell>
          <cell r="EO743" t="str">
            <v/>
          </cell>
          <cell r="EP743" t="str">
            <v/>
          </cell>
          <cell r="EQ743" t="str">
            <v/>
          </cell>
          <cell r="ER743" t="str">
            <v/>
          </cell>
          <cell r="ES743" t="str">
            <v/>
          </cell>
          <cell r="ET743" t="str">
            <v/>
          </cell>
          <cell r="EU743" t="str">
            <v/>
          </cell>
          <cell r="EV743" t="str">
            <v/>
          </cell>
          <cell r="EW743" t="str">
            <v/>
          </cell>
          <cell r="EX743" t="str">
            <v/>
          </cell>
          <cell r="EY743" t="str">
            <v/>
          </cell>
        </row>
        <row r="744"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  <cell r="BI744" t="str">
            <v/>
          </cell>
          <cell r="BJ744" t="str">
            <v/>
          </cell>
          <cell r="BK744" t="str">
            <v/>
          </cell>
          <cell r="BL744" t="str">
            <v/>
          </cell>
          <cell r="BM744" t="str">
            <v/>
          </cell>
          <cell r="BN744" t="str">
            <v/>
          </cell>
          <cell r="BO744" t="str">
            <v/>
          </cell>
          <cell r="BP744" t="str">
            <v/>
          </cell>
          <cell r="BQ744" t="str">
            <v/>
          </cell>
          <cell r="BR744" t="str">
            <v/>
          </cell>
          <cell r="BS744" t="str">
            <v/>
          </cell>
          <cell r="BT744" t="str">
            <v/>
          </cell>
          <cell r="BU744" t="str">
            <v/>
          </cell>
          <cell r="BV744" t="str">
            <v/>
          </cell>
          <cell r="BW744" t="str">
            <v/>
          </cell>
          <cell r="BX744" t="str">
            <v/>
          </cell>
          <cell r="BY744" t="str">
            <v/>
          </cell>
          <cell r="BZ744" t="str">
            <v/>
          </cell>
          <cell r="CA744" t="str">
            <v/>
          </cell>
          <cell r="CB744" t="str">
            <v/>
          </cell>
          <cell r="CC744" t="str">
            <v/>
          </cell>
          <cell r="CD744" t="str">
            <v/>
          </cell>
          <cell r="CE744" t="str">
            <v/>
          </cell>
          <cell r="CF744" t="str">
            <v/>
          </cell>
          <cell r="CG744" t="str">
            <v/>
          </cell>
          <cell r="CH744" t="str">
            <v/>
          </cell>
          <cell r="CI744" t="str">
            <v/>
          </cell>
          <cell r="CJ744" t="str">
            <v/>
          </cell>
          <cell r="CK744" t="str">
            <v/>
          </cell>
          <cell r="CL744" t="str">
            <v/>
          </cell>
          <cell r="CM744" t="str">
            <v/>
          </cell>
          <cell r="CN744" t="str">
            <v/>
          </cell>
          <cell r="CO744" t="str">
            <v/>
          </cell>
          <cell r="CP744" t="str">
            <v/>
          </cell>
          <cell r="CQ744" t="str">
            <v/>
          </cell>
          <cell r="CR744" t="str">
            <v/>
          </cell>
          <cell r="CS744" t="str">
            <v/>
          </cell>
          <cell r="CT744" t="str">
            <v/>
          </cell>
          <cell r="CU744" t="str">
            <v/>
          </cell>
          <cell r="CV744" t="str">
            <v/>
          </cell>
          <cell r="CW744" t="str">
            <v/>
          </cell>
          <cell r="CX744" t="str">
            <v/>
          </cell>
          <cell r="CY744" t="str">
            <v/>
          </cell>
          <cell r="CZ744" t="str">
            <v/>
          </cell>
          <cell r="DA744" t="str">
            <v/>
          </cell>
          <cell r="DB744" t="str">
            <v/>
          </cell>
          <cell r="DC744" t="str">
            <v/>
          </cell>
          <cell r="DD744" t="str">
            <v/>
          </cell>
          <cell r="DE744" t="str">
            <v/>
          </cell>
          <cell r="DF744" t="str">
            <v/>
          </cell>
          <cell r="DG744" t="str">
            <v/>
          </cell>
          <cell r="DH744" t="str">
            <v/>
          </cell>
          <cell r="DI744" t="str">
            <v/>
          </cell>
          <cell r="DJ744" t="str">
            <v/>
          </cell>
          <cell r="DK744" t="str">
            <v/>
          </cell>
          <cell r="DL744" t="str">
            <v/>
          </cell>
          <cell r="DM744" t="str">
            <v/>
          </cell>
          <cell r="DN744" t="str">
            <v/>
          </cell>
          <cell r="DO744" t="str">
            <v/>
          </cell>
          <cell r="DP744" t="str">
            <v/>
          </cell>
          <cell r="DQ744" t="str">
            <v/>
          </cell>
          <cell r="DR744" t="str">
            <v/>
          </cell>
          <cell r="DS744" t="str">
            <v/>
          </cell>
          <cell r="DT744" t="str">
            <v/>
          </cell>
          <cell r="DU744" t="str">
            <v/>
          </cell>
          <cell r="DV744" t="str">
            <v/>
          </cell>
          <cell r="DW744" t="str">
            <v/>
          </cell>
          <cell r="DX744" t="str">
            <v/>
          </cell>
          <cell r="DY744" t="str">
            <v/>
          </cell>
          <cell r="DZ744" t="str">
            <v/>
          </cell>
          <cell r="EA744" t="str">
            <v/>
          </cell>
          <cell r="EB744" t="str">
            <v/>
          </cell>
          <cell r="EC744" t="str">
            <v/>
          </cell>
          <cell r="ED744" t="str">
            <v/>
          </cell>
          <cell r="EE744" t="str">
            <v/>
          </cell>
          <cell r="EF744" t="str">
            <v/>
          </cell>
          <cell r="EG744" t="str">
            <v/>
          </cell>
          <cell r="EH744" t="str">
            <v/>
          </cell>
          <cell r="EI744" t="str">
            <v/>
          </cell>
          <cell r="EJ744" t="str">
            <v/>
          </cell>
          <cell r="EK744" t="str">
            <v/>
          </cell>
          <cell r="EL744" t="str">
            <v/>
          </cell>
          <cell r="EM744" t="str">
            <v/>
          </cell>
          <cell r="EN744" t="str">
            <v/>
          </cell>
          <cell r="EO744" t="str">
            <v/>
          </cell>
          <cell r="EP744" t="str">
            <v/>
          </cell>
          <cell r="EQ744" t="str">
            <v/>
          </cell>
          <cell r="ER744" t="str">
            <v/>
          </cell>
          <cell r="ES744" t="str">
            <v/>
          </cell>
          <cell r="ET744" t="str">
            <v/>
          </cell>
          <cell r="EU744" t="str">
            <v/>
          </cell>
          <cell r="EV744" t="str">
            <v/>
          </cell>
          <cell r="EW744" t="str">
            <v/>
          </cell>
          <cell r="EX744" t="str">
            <v/>
          </cell>
          <cell r="EY744">
            <v>0.05</v>
          </cell>
        </row>
        <row r="787">
          <cell r="R787">
            <v>29.353534720000006</v>
          </cell>
          <cell r="S787">
            <v>733.8383680000002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2.599267125</v>
          </cell>
          <cell r="AD787">
            <v>2.7174576</v>
          </cell>
          <cell r="AE787" t="e">
            <v>#REF!</v>
          </cell>
          <cell r="AF787" t="e">
            <v>#REF!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 t="e">
            <v>#REF!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2.7281183999999996</v>
          </cell>
          <cell r="BA787">
            <v>0</v>
          </cell>
          <cell r="BB787">
            <v>83.24000000000001</v>
          </cell>
          <cell r="BC787" t="e">
            <v>#REF!</v>
          </cell>
          <cell r="BD787">
            <v>14.5</v>
          </cell>
          <cell r="BE787">
            <v>27.12</v>
          </cell>
          <cell r="BF787" t="e">
            <v>#REF!</v>
          </cell>
          <cell r="BG787">
            <v>0</v>
          </cell>
          <cell r="BH787" t="e">
            <v>#REF!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 t="e">
            <v>#REF!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 t="e">
            <v>#REF!</v>
          </cell>
          <cell r="DB787" t="e">
            <v>#REF!</v>
          </cell>
          <cell r="DC787">
            <v>0</v>
          </cell>
          <cell r="DD787" t="e">
            <v>#REF!</v>
          </cell>
          <cell r="DE787">
            <v>1.8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4546.864</v>
          </cell>
          <cell r="EC787" t="e">
            <v>#REF!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(1)"/>
      <sheetName val="CtosUnit(1.2)"/>
      <sheetName val="Anex L(A1)"/>
      <sheetName val="DBasic(1.1)"/>
      <sheetName val="Ind(A3)"/>
      <sheetName val="Urb(A2a)"/>
      <sheetName val="Lote(A1)"/>
      <sheetName val="Cant O"/>
      <sheetName val="Edif C Obra"/>
      <sheetName val="TRes(H2)"/>
      <sheetName val="PsptoTot(H3)"/>
      <sheetName val="FCCtos (H4.1)"/>
      <sheetName val="CDin(H4.2)"/>
      <sheetName val="CroFC(H4)"/>
      <sheetName val="HVentas(H1)"/>
      <sheetName val="FCIngr(H5)"/>
      <sheetName val="Edificios(A2b)"/>
      <sheetName val="AnalisisCts(H1.2)"/>
    </sheetNames>
    <sheetDataSet>
      <sheetData sheetId="1">
        <row r="4">
          <cell r="F4" t="str">
            <v>B</v>
          </cell>
          <cell r="G4" t="str">
            <v>CALCULOS DE ÁREAS  SEGÚN PLANOS </v>
          </cell>
        </row>
        <row r="5">
          <cell r="G5" t="str">
            <v>DATOS PARA CALCULO DE COSTOS DE VIAS, PARQUEADEROS Y CTOS URBANISMO</v>
          </cell>
        </row>
        <row r="7">
          <cell r="G7" t="str">
            <v>Excavacion general: Descapote</v>
          </cell>
        </row>
        <row r="8">
          <cell r="G8" t="str">
            <v>Retiro de mat descapote</v>
          </cell>
        </row>
        <row r="10">
          <cell r="G10" t="str">
            <v>VIAS</v>
          </cell>
          <cell r="I10" t="str">
            <v>Exc Prof</v>
          </cell>
          <cell r="J10" t="str">
            <v>Desperdicio</v>
          </cell>
          <cell r="K10" t="str">
            <v>Cant</v>
          </cell>
        </row>
        <row r="11">
          <cell r="G11" t="str">
            <v>Excavacion de vias</v>
          </cell>
          <cell r="H11" t="str">
            <v>M L</v>
          </cell>
          <cell r="I11">
            <v>0.65</v>
          </cell>
        </row>
        <row r="12">
          <cell r="G12" t="str">
            <v>Conformacion Subrasante</v>
          </cell>
          <cell r="J12">
            <v>1.03</v>
          </cell>
        </row>
        <row r="13">
          <cell r="G13" t="str">
            <v>Sardineles Dimensiones y Cantidad</v>
          </cell>
          <cell r="H13" t="str">
            <v>M L</v>
          </cell>
          <cell r="I13">
            <v>0.4</v>
          </cell>
          <cell r="K13">
            <v>2</v>
          </cell>
        </row>
        <row r="14">
          <cell r="G14" t="str">
            <v>Rell de sub-base</v>
          </cell>
          <cell r="H14" t="str">
            <v>M L</v>
          </cell>
          <cell r="I14">
            <v>0.3</v>
          </cell>
          <cell r="J14">
            <v>1.15</v>
          </cell>
        </row>
        <row r="15">
          <cell r="G15" t="str">
            <v>Rell base</v>
          </cell>
          <cell r="H15" t="str">
            <v>M L</v>
          </cell>
          <cell r="I15">
            <v>0.25</v>
          </cell>
          <cell r="J15">
            <v>1.1</v>
          </cell>
        </row>
        <row r="16">
          <cell r="G16" t="str">
            <v>Imprimacion - Desperdicio</v>
          </cell>
          <cell r="J16">
            <v>1.03</v>
          </cell>
        </row>
        <row r="17">
          <cell r="G17" t="str">
            <v>Carpeta asfalt</v>
          </cell>
          <cell r="H17" t="str">
            <v>M L</v>
          </cell>
          <cell r="I17">
            <v>0.1</v>
          </cell>
          <cell r="J17">
            <v>1.1</v>
          </cell>
        </row>
        <row r="18">
          <cell r="G18" t="str">
            <v>Factor expansión tierra para transporte</v>
          </cell>
          <cell r="H18" t="str">
            <v>Factor</v>
          </cell>
          <cell r="I18">
            <v>1.4</v>
          </cell>
        </row>
        <row r="19">
          <cell r="G19" t="str">
            <v>Geotextil  Sobre-ancho</v>
          </cell>
          <cell r="H19" t="str">
            <v>M L</v>
          </cell>
          <cell r="I19">
            <v>3.45</v>
          </cell>
        </row>
        <row r="21">
          <cell r="G21" t="str">
            <v>TIPO DE VIA</v>
          </cell>
          <cell r="I21" t="str">
            <v>LARGO</v>
          </cell>
          <cell r="J21" t="str">
            <v>ANCHO</v>
          </cell>
          <cell r="K21" t="str">
            <v>CANT SARDNLES</v>
          </cell>
          <cell r="L21" t="str">
            <v>GEOTEC NO TEJIDO</v>
          </cell>
        </row>
        <row r="22">
          <cell r="J22">
            <v>7.2</v>
          </cell>
          <cell r="K22">
            <v>2</v>
          </cell>
          <cell r="L22">
            <v>3.5</v>
          </cell>
        </row>
        <row r="23">
          <cell r="J23">
            <v>7.2</v>
          </cell>
          <cell r="K23">
            <v>2</v>
          </cell>
          <cell r="L23">
            <v>3.5</v>
          </cell>
        </row>
        <row r="24">
          <cell r="J24">
            <v>7.2</v>
          </cell>
          <cell r="K24">
            <v>2</v>
          </cell>
          <cell r="L24">
            <v>3.5</v>
          </cell>
        </row>
        <row r="25">
          <cell r="J25">
            <v>7.2</v>
          </cell>
          <cell r="K25">
            <v>2</v>
          </cell>
          <cell r="L25">
            <v>3.5</v>
          </cell>
        </row>
        <row r="26">
          <cell r="J26">
            <v>7.2</v>
          </cell>
          <cell r="K26">
            <v>2</v>
          </cell>
          <cell r="L26">
            <v>3.5</v>
          </cell>
        </row>
        <row r="27">
          <cell r="J27">
            <v>6</v>
          </cell>
          <cell r="K27">
            <v>2</v>
          </cell>
          <cell r="L27">
            <v>3.5</v>
          </cell>
        </row>
        <row r="28">
          <cell r="J28">
            <v>7.2</v>
          </cell>
          <cell r="K28">
            <v>2</v>
          </cell>
          <cell r="L28">
            <v>3.5</v>
          </cell>
        </row>
        <row r="29">
          <cell r="J29">
            <v>12</v>
          </cell>
          <cell r="L29">
            <v>3.5</v>
          </cell>
        </row>
        <row r="31">
          <cell r="G31" t="str">
            <v>ANDENES</v>
          </cell>
        </row>
        <row r="32">
          <cell r="G32" t="str">
            <v>Andenes: Relleno rocamuerta</v>
          </cell>
          <cell r="H32" t="str">
            <v>M L</v>
          </cell>
          <cell r="I32">
            <v>0.2</v>
          </cell>
        </row>
        <row r="33">
          <cell r="G33" t="str">
            <v>Andenes: Piso en Concreto</v>
          </cell>
          <cell r="H33" t="str">
            <v>M L</v>
          </cell>
          <cell r="I33">
            <v>0.1</v>
          </cell>
        </row>
        <row r="35">
          <cell r="G35" t="str">
            <v>ANDENES DE VIAS</v>
          </cell>
        </row>
        <row r="36">
          <cell r="G36">
            <v>0</v>
          </cell>
          <cell r="I36" t="str">
            <v>LARGO</v>
          </cell>
          <cell r="J36" t="str">
            <v>ANCHO   </v>
          </cell>
          <cell r="K36" t="str">
            <v>CANT </v>
          </cell>
        </row>
        <row r="37"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G38">
            <v>0</v>
          </cell>
          <cell r="I38">
            <v>0</v>
          </cell>
          <cell r="J38">
            <v>1.5</v>
          </cell>
          <cell r="K38">
            <v>2</v>
          </cell>
        </row>
        <row r="39">
          <cell r="G39">
            <v>0</v>
          </cell>
          <cell r="I39">
            <v>0</v>
          </cell>
          <cell r="J39">
            <v>1.5</v>
          </cell>
          <cell r="K39">
            <v>2</v>
          </cell>
        </row>
        <row r="40">
          <cell r="G40">
            <v>0</v>
          </cell>
          <cell r="I40">
            <v>0</v>
          </cell>
          <cell r="J40">
            <v>1.2</v>
          </cell>
          <cell r="K40">
            <v>2</v>
          </cell>
        </row>
        <row r="41">
          <cell r="G41">
            <v>0</v>
          </cell>
          <cell r="I41">
            <v>0</v>
          </cell>
          <cell r="J41">
            <v>1.2</v>
          </cell>
          <cell r="K41">
            <v>2</v>
          </cell>
        </row>
        <row r="42">
          <cell r="G42">
            <v>0</v>
          </cell>
          <cell r="I42">
            <v>0</v>
          </cell>
          <cell r="J42">
            <v>0</v>
          </cell>
          <cell r="K42">
            <v>2</v>
          </cell>
        </row>
        <row r="43">
          <cell r="G43">
            <v>0</v>
          </cell>
          <cell r="I43">
            <v>0</v>
          </cell>
          <cell r="J43">
            <v>1.2</v>
          </cell>
          <cell r="K43">
            <v>2</v>
          </cell>
        </row>
        <row r="45">
          <cell r="G45" t="str">
            <v>PEATONALES</v>
          </cell>
        </row>
        <row r="50">
          <cell r="G50" t="str">
            <v>ZONAS VERDES</v>
          </cell>
        </row>
        <row r="54">
          <cell r="F54" t="str">
            <v>PROYECTO:  VIVIENDAS PP H CHUNY PROYECTO COMFACAUCA</v>
          </cell>
          <cell r="K54" t="str">
            <v>DATOS EN:</v>
          </cell>
          <cell r="L54" t="str">
            <v>$ Corrientes</v>
          </cell>
        </row>
        <row r="55">
          <cell r="F55" t="str">
            <v>CUADRO RESUMEN  DE COSTOS UNITARIOS</v>
          </cell>
          <cell r="H55" t="str">
            <v>INFORMACION DE FLUJO DE CAJA</v>
          </cell>
          <cell r="L55">
            <v>0</v>
          </cell>
        </row>
        <row r="57">
          <cell r="F57" t="str">
            <v>COD</v>
          </cell>
          <cell r="G57" t="str">
            <v>NOMBRE ITEM</v>
          </cell>
          <cell r="H57" t="str">
            <v>SIGLA</v>
          </cell>
          <cell r="I57" t="str">
            <v>UNID</v>
          </cell>
          <cell r="J57" t="str">
            <v>CTO / UNIT</v>
          </cell>
        </row>
        <row r="59">
          <cell r="G59" t="str">
            <v>URBANISMO</v>
          </cell>
        </row>
        <row r="62">
          <cell r="F62" t="str">
            <v>EXCM</v>
          </cell>
          <cell r="G62" t="str">
            <v>Excavaciones a maquina </v>
          </cell>
          <cell r="H62" t="str">
            <v>Exc-Maq </v>
          </cell>
          <cell r="I62" t="str">
            <v>M3</v>
          </cell>
          <cell r="J62">
            <v>4000</v>
          </cell>
        </row>
        <row r="64">
          <cell r="F64" t="str">
            <v>Incluye corte y cargue.  Esta excavacion equivale a un descapote general del lote</v>
          </cell>
        </row>
        <row r="65">
          <cell r="F65" t="str">
            <v>EXCM</v>
          </cell>
          <cell r="G65" t="str">
            <v>Excavaciones a maquina </v>
          </cell>
          <cell r="H65" t="str">
            <v>Exc-Maq </v>
          </cell>
          <cell r="I65" t="str">
            <v>M3</v>
          </cell>
          <cell r="J65">
            <v>4000</v>
          </cell>
        </row>
        <row r="67">
          <cell r="F67" t="str">
            <v>RMS</v>
          </cell>
          <cell r="G67" t="str">
            <v>Retiro Material Sobrante </v>
          </cell>
          <cell r="H67" t="str">
            <v>Ret Mat </v>
          </cell>
          <cell r="I67" t="str">
            <v>M3</v>
          </cell>
          <cell r="J67">
            <v>4000</v>
          </cell>
        </row>
        <row r="68">
          <cell r="F68" t="str">
            <v>Retiro a 1 kilometro o menos</v>
          </cell>
        </row>
        <row r="70">
          <cell r="F70" t="str">
            <v>CSR</v>
          </cell>
          <cell r="G70" t="str">
            <v>Conform Subrasante </v>
          </cell>
          <cell r="H70" t="str">
            <v>Conf Sub</v>
          </cell>
          <cell r="I70" t="str">
            <v>M2</v>
          </cell>
          <cell r="J70">
            <v>1200</v>
          </cell>
        </row>
        <row r="72">
          <cell r="F72" t="str">
            <v>SARD</v>
          </cell>
          <cell r="G72" t="str">
            <v>Sardineles En Concreto </v>
          </cell>
          <cell r="H72" t="str">
            <v>Sardineles</v>
          </cell>
          <cell r="I72" t="str">
            <v>ML</v>
          </cell>
          <cell r="J72">
            <v>33098</v>
          </cell>
        </row>
        <row r="74">
          <cell r="F74" t="str">
            <v>RSB</v>
          </cell>
          <cell r="G74" t="str">
            <v>Relleno Sub Base</v>
          </cell>
          <cell r="H74" t="str">
            <v>R Sub-Base</v>
          </cell>
          <cell r="I74" t="str">
            <v>M3</v>
          </cell>
          <cell r="J74">
            <v>60000</v>
          </cell>
        </row>
        <row r="76">
          <cell r="F76" t="str">
            <v>RBS</v>
          </cell>
          <cell r="G76" t="str">
            <v>Relleno Base</v>
          </cell>
          <cell r="H76" t="str">
            <v>R - Base</v>
          </cell>
          <cell r="I76" t="str">
            <v>M3</v>
          </cell>
          <cell r="J76">
            <v>70000</v>
          </cell>
        </row>
        <row r="78">
          <cell r="F78" t="str">
            <v>IMP</v>
          </cell>
          <cell r="G78" t="str">
            <v>Imprimacion</v>
          </cell>
          <cell r="H78" t="str">
            <v>Imprim</v>
          </cell>
          <cell r="I78" t="str">
            <v>M2</v>
          </cell>
          <cell r="J78">
            <v>1500</v>
          </cell>
        </row>
        <row r="80">
          <cell r="F80" t="str">
            <v>PASF</v>
          </cell>
          <cell r="G80" t="str">
            <v>Pav Con/To Asfaltico </v>
          </cell>
          <cell r="H80" t="str">
            <v>Cpta Asf</v>
          </cell>
          <cell r="I80" t="str">
            <v>M3</v>
          </cell>
          <cell r="J80">
            <v>385000</v>
          </cell>
        </row>
        <row r="82">
          <cell r="F82" t="str">
            <v>RRAN</v>
          </cell>
          <cell r="G82" t="str">
            <v>Relleno Rocamuerta  Andenes</v>
          </cell>
          <cell r="H82" t="str">
            <v>Rno Rcm And</v>
          </cell>
          <cell r="I82" t="str">
            <v>M3</v>
          </cell>
          <cell r="J82">
            <v>25989</v>
          </cell>
        </row>
        <row r="84">
          <cell r="F84" t="str">
            <v>ANDC</v>
          </cell>
          <cell r="G84" t="str">
            <v>Andenes En Concreto</v>
          </cell>
          <cell r="H84" t="str">
            <v>Ccrto And</v>
          </cell>
          <cell r="I84" t="str">
            <v>M2</v>
          </cell>
          <cell r="J84">
            <v>30000</v>
          </cell>
        </row>
        <row r="86">
          <cell r="F86" t="str">
            <v>GTEX</v>
          </cell>
          <cell r="G86" t="str">
            <v>Geotextil No Tejido </v>
          </cell>
          <cell r="I86" t="str">
            <v>M2</v>
          </cell>
          <cell r="J86">
            <v>4800</v>
          </cell>
        </row>
        <row r="88">
          <cell r="F88" t="str">
            <v>AZV</v>
          </cell>
          <cell r="G88" t="str">
            <v>Adecuacion Zona Verde </v>
          </cell>
          <cell r="I88" t="str">
            <v>M2</v>
          </cell>
          <cell r="J88">
            <v>12000</v>
          </cell>
        </row>
        <row r="90">
          <cell r="G90" t="str">
            <v>VIVIENDAS</v>
          </cell>
          <cell r="I90" t="str">
            <v>UNID</v>
          </cell>
          <cell r="J90" t="str">
            <v>CTO / UNIT</v>
          </cell>
        </row>
        <row r="92">
          <cell r="F92" t="str">
            <v>CAP .1</v>
          </cell>
          <cell r="G92" t="str">
            <v>PRELIMINARES</v>
          </cell>
        </row>
        <row r="93">
          <cell r="F93" t="str">
            <v>CAP .1.1</v>
          </cell>
          <cell r="G93" t="str">
            <v>Localizacion y replanteo</v>
          </cell>
          <cell r="I93" t="str">
            <v>M 2 </v>
          </cell>
          <cell r="J93">
            <v>938</v>
          </cell>
        </row>
        <row r="94">
          <cell r="F94" t="str">
            <v>CAP .1.2</v>
          </cell>
        </row>
        <row r="95">
          <cell r="F95" t="str">
            <v>CAP .1.3</v>
          </cell>
        </row>
        <row r="96">
          <cell r="F96" t="str">
            <v>CAP .1.4</v>
          </cell>
        </row>
        <row r="97">
          <cell r="F97" t="str">
            <v>CAP .1.5</v>
          </cell>
        </row>
        <row r="98">
          <cell r="F98" t="str">
            <v>CAP .1.6</v>
          </cell>
        </row>
        <row r="99">
          <cell r="F99" t="str">
            <v>CAP .1.7</v>
          </cell>
        </row>
        <row r="100">
          <cell r="F100" t="str">
            <v>CAP .1.8</v>
          </cell>
        </row>
        <row r="102">
          <cell r="F102" t="str">
            <v>CAP .2</v>
          </cell>
          <cell r="G102" t="str">
            <v>CIMENTACION</v>
          </cell>
        </row>
        <row r="103">
          <cell r="F103" t="str">
            <v>CAP .2.1</v>
          </cell>
          <cell r="G103" t="str">
            <v>Excavacion  material comun</v>
          </cell>
          <cell r="I103" t="str">
            <v>M 3</v>
          </cell>
          <cell r="J103">
            <v>6839.42</v>
          </cell>
        </row>
        <row r="104">
          <cell r="F104" t="str">
            <v>CAP .2.2</v>
          </cell>
          <cell r="G104" t="str">
            <v>Concretos para solados</v>
          </cell>
          <cell r="I104" t="str">
            <v>M 3</v>
          </cell>
          <cell r="J104">
            <v>230250</v>
          </cell>
        </row>
        <row r="105">
          <cell r="F105" t="str">
            <v>CAP .2.3</v>
          </cell>
          <cell r="G105" t="str">
            <v>viga cimentacion</v>
          </cell>
          <cell r="I105" t="str">
            <v>M 3</v>
          </cell>
          <cell r="J105">
            <v>259428.69</v>
          </cell>
        </row>
        <row r="106">
          <cell r="F106" t="str">
            <v>CAP .2.4</v>
          </cell>
        </row>
        <row r="107">
          <cell r="F107" t="str">
            <v>CAP .2.5</v>
          </cell>
        </row>
        <row r="108">
          <cell r="F108" t="str">
            <v>CAP .2.6</v>
          </cell>
        </row>
        <row r="109">
          <cell r="F109" t="str">
            <v>CAP .2.7</v>
          </cell>
        </row>
        <row r="110">
          <cell r="F110" t="str">
            <v>CAP .2.8</v>
          </cell>
        </row>
        <row r="112">
          <cell r="F112" t="str">
            <v>CAP .3</v>
          </cell>
          <cell r="G112" t="str">
            <v>MAMPOSTERIA</v>
          </cell>
        </row>
        <row r="113">
          <cell r="F113" t="str">
            <v>CAP .3.1</v>
          </cell>
          <cell r="G113" t="str">
            <v>muros en ladrillo comun a la vista</v>
          </cell>
          <cell r="I113" t="str">
            <v>M 2</v>
          </cell>
          <cell r="J113">
            <v>28038.66</v>
          </cell>
        </row>
        <row r="114">
          <cell r="F114" t="str">
            <v>CAP .3.2</v>
          </cell>
          <cell r="G114" t="str">
            <v>cinta de amarre ( viga culata)</v>
          </cell>
          <cell r="I114" t="str">
            <v>M 3</v>
          </cell>
          <cell r="J114">
            <v>271486.69</v>
          </cell>
        </row>
        <row r="115">
          <cell r="F115" t="str">
            <v>CAP .3.3</v>
          </cell>
          <cell r="G115" t="str">
            <v>meson de cocina</v>
          </cell>
          <cell r="I115" t="str">
            <v>G L</v>
          </cell>
          <cell r="J115">
            <v>94602.55</v>
          </cell>
        </row>
        <row r="116">
          <cell r="F116" t="str">
            <v>CAP .3.4</v>
          </cell>
        </row>
        <row r="117">
          <cell r="F117" t="str">
            <v>CAP .3.5</v>
          </cell>
        </row>
        <row r="118">
          <cell r="F118" t="str">
            <v>CAP .3.6</v>
          </cell>
        </row>
        <row r="119">
          <cell r="F119" t="str">
            <v>CAP .3.7</v>
          </cell>
        </row>
        <row r="120">
          <cell r="F120" t="str">
            <v>CAP .3.8</v>
          </cell>
        </row>
        <row r="122">
          <cell r="F122" t="str">
            <v>CAP .4</v>
          </cell>
          <cell r="G122" t="str">
            <v>ESTRUCTURAS</v>
          </cell>
        </row>
        <row r="123">
          <cell r="F123" t="str">
            <v>CAP .4.1</v>
          </cell>
          <cell r="G123" t="str">
            <v>Columnetas en concreto reforzado 0,12 x 0,20</v>
          </cell>
          <cell r="I123" t="str">
            <v>M 3</v>
          </cell>
          <cell r="J123">
            <v>297836.69</v>
          </cell>
        </row>
        <row r="124">
          <cell r="F124" t="str">
            <v>CAP .4.2</v>
          </cell>
          <cell r="G124" t="str">
            <v>viga amarre concreto reforzado 0,12 x 0,21</v>
          </cell>
          <cell r="I124" t="str">
            <v>M 3</v>
          </cell>
          <cell r="J124">
            <v>297836.69</v>
          </cell>
        </row>
        <row r="125">
          <cell r="F125" t="str">
            <v>CAP .4.3</v>
          </cell>
          <cell r="G125" t="str">
            <v>Hierro</v>
          </cell>
          <cell r="I125" t="str">
            <v>K G</v>
          </cell>
          <cell r="J125">
            <v>1884</v>
          </cell>
        </row>
        <row r="126">
          <cell r="F126" t="str">
            <v>CAP .4.4</v>
          </cell>
        </row>
        <row r="127">
          <cell r="F127" t="str">
            <v>CAP .4.5</v>
          </cell>
        </row>
        <row r="128">
          <cell r="F128" t="str">
            <v>CAP .4.6</v>
          </cell>
        </row>
        <row r="129">
          <cell r="F129" t="str">
            <v>CAP .4.7</v>
          </cell>
        </row>
        <row r="130">
          <cell r="F130" t="str">
            <v>CAP .4.8</v>
          </cell>
        </row>
        <row r="132">
          <cell r="F132" t="str">
            <v>CAP .5</v>
          </cell>
          <cell r="G132" t="str">
            <v>CUBIERTA</v>
          </cell>
        </row>
        <row r="133">
          <cell r="F133" t="str">
            <v>CAP .5.1</v>
          </cell>
          <cell r="G133" t="str">
            <v>Teja eternit No 6</v>
          </cell>
          <cell r="I133" t="str">
            <v>Und</v>
          </cell>
          <cell r="J133">
            <v>20060</v>
          </cell>
        </row>
        <row r="134">
          <cell r="F134" t="str">
            <v>CAP .5.2</v>
          </cell>
          <cell r="G134" t="str">
            <v>Teja eternit No 4</v>
          </cell>
          <cell r="I134" t="str">
            <v>Und</v>
          </cell>
          <cell r="J134">
            <v>15060</v>
          </cell>
        </row>
        <row r="135">
          <cell r="F135" t="str">
            <v>CAP .5.3</v>
          </cell>
          <cell r="G135" t="str">
            <v>Caballete Fijo</v>
          </cell>
          <cell r="I135" t="str">
            <v>Und</v>
          </cell>
          <cell r="J135">
            <v>15700</v>
          </cell>
        </row>
        <row r="136">
          <cell r="F136" t="str">
            <v>CAP .5.4</v>
          </cell>
          <cell r="G136" t="str">
            <v>Perlin de 4 x 2 x 2 </v>
          </cell>
          <cell r="I136" t="str">
            <v>M L</v>
          </cell>
          <cell r="J136">
            <v>10500</v>
          </cell>
        </row>
        <row r="137">
          <cell r="F137" t="str">
            <v>CAP .5.5</v>
          </cell>
        </row>
        <row r="138">
          <cell r="F138" t="str">
            <v>CAP .5.6</v>
          </cell>
        </row>
        <row r="139">
          <cell r="F139" t="str">
            <v>CAP .5.7</v>
          </cell>
        </row>
        <row r="140">
          <cell r="F140" t="str">
            <v>CAP .5.8</v>
          </cell>
        </row>
        <row r="142">
          <cell r="F142" t="str">
            <v>CAP .6</v>
          </cell>
          <cell r="G142" t="str">
            <v>PISOS</v>
          </cell>
          <cell r="J142" t="str">
            <v>SUBTOTAL</v>
          </cell>
        </row>
        <row r="143">
          <cell r="F143" t="str">
            <v>CAP .6.1</v>
          </cell>
          <cell r="G143" t="str">
            <v>Piso primario en cemento</v>
          </cell>
          <cell r="I143" t="str">
            <v>M 2</v>
          </cell>
          <cell r="J143">
            <v>9844.35</v>
          </cell>
        </row>
        <row r="144">
          <cell r="F144" t="str">
            <v>CAP .6.2</v>
          </cell>
        </row>
        <row r="145">
          <cell r="F145" t="str">
            <v>CAP .6.3</v>
          </cell>
        </row>
        <row r="146">
          <cell r="F146" t="str">
            <v>CAP .6.4</v>
          </cell>
        </row>
        <row r="147">
          <cell r="F147" t="str">
            <v>CAP .6.5</v>
          </cell>
        </row>
        <row r="148">
          <cell r="F148" t="str">
            <v>CAP .6.6</v>
          </cell>
        </row>
        <row r="149">
          <cell r="F149" t="str">
            <v>CAP .6.7</v>
          </cell>
        </row>
        <row r="150">
          <cell r="F150" t="str">
            <v>CAP .6.8</v>
          </cell>
        </row>
        <row r="152">
          <cell r="F152" t="str">
            <v>CAP .7</v>
          </cell>
          <cell r="G152" t="str">
            <v>INSTALACIONES SANITARIAS</v>
          </cell>
          <cell r="J152" t="str">
            <v>SUBTOTAL</v>
          </cell>
        </row>
        <row r="153">
          <cell r="F153" t="str">
            <v>CAP .7.1</v>
          </cell>
          <cell r="G153" t="str">
            <v>Desagues, mat y accesorios sanitarios</v>
          </cell>
          <cell r="I153" t="str">
            <v>Gbal</v>
          </cell>
          <cell r="J153">
            <v>502900</v>
          </cell>
        </row>
        <row r="154">
          <cell r="F154" t="str">
            <v>CAP .7.2</v>
          </cell>
        </row>
        <row r="155">
          <cell r="F155" t="str">
            <v>CAP .7.3</v>
          </cell>
        </row>
        <row r="156">
          <cell r="F156" t="str">
            <v>CAP .7.4</v>
          </cell>
        </row>
        <row r="157">
          <cell r="F157" t="str">
            <v>CAP .7.5</v>
          </cell>
        </row>
        <row r="158">
          <cell r="F158" t="str">
            <v>CAP .7.6</v>
          </cell>
        </row>
        <row r="159">
          <cell r="F159" t="str">
            <v>CAP .7.7</v>
          </cell>
        </row>
        <row r="160">
          <cell r="F160" t="str">
            <v>CAP .7.8</v>
          </cell>
        </row>
        <row r="162">
          <cell r="F162" t="str">
            <v>CAP .8</v>
          </cell>
          <cell r="G162" t="str">
            <v>APARATOS SANITARIOS</v>
          </cell>
          <cell r="J162" t="str">
            <v>SUBTOTAL</v>
          </cell>
        </row>
        <row r="163">
          <cell r="F163" t="str">
            <v>CAP .8.1</v>
          </cell>
          <cell r="G163" t="str">
            <v>Linea blanca inst (sanitario con tanque)</v>
          </cell>
          <cell r="I163" t="str">
            <v>Und</v>
          </cell>
          <cell r="J163">
            <v>190096.67</v>
          </cell>
        </row>
        <row r="164">
          <cell r="F164" t="str">
            <v>CAP .8.2</v>
          </cell>
          <cell r="G164" t="str">
            <v>Lavadero</v>
          </cell>
          <cell r="I164" t="str">
            <v>Und</v>
          </cell>
          <cell r="J164">
            <v>133152.73</v>
          </cell>
        </row>
        <row r="165">
          <cell r="F165" t="str">
            <v>CAP .8.3</v>
          </cell>
          <cell r="G165" t="str">
            <v>Poceta en aluminio</v>
          </cell>
          <cell r="I165" t="str">
            <v>Und</v>
          </cell>
          <cell r="J165">
            <v>101305.46</v>
          </cell>
        </row>
        <row r="166">
          <cell r="F166" t="str">
            <v>CAP .8.4</v>
          </cell>
          <cell r="G166" t="str">
            <v>Lavamanos</v>
          </cell>
          <cell r="I166" t="str">
            <v>Und</v>
          </cell>
          <cell r="J166">
            <v>95096.67</v>
          </cell>
        </row>
        <row r="167">
          <cell r="F167" t="str">
            <v>CAP .8.5</v>
          </cell>
          <cell r="G167" t="str">
            <v>Registro con ducha</v>
          </cell>
          <cell r="I167" t="str">
            <v>Und</v>
          </cell>
          <cell r="J167">
            <v>25000</v>
          </cell>
        </row>
        <row r="168">
          <cell r="F168" t="str">
            <v>CAP .8.6</v>
          </cell>
        </row>
        <row r="169">
          <cell r="F169" t="str">
            <v>CAP .8.7</v>
          </cell>
        </row>
        <row r="170">
          <cell r="F170" t="str">
            <v>CAP .8.8</v>
          </cell>
        </row>
        <row r="172">
          <cell r="F172" t="str">
            <v>CAP .9</v>
          </cell>
          <cell r="G172" t="str">
            <v>INSTALACIONES HIDRAULICAS</v>
          </cell>
          <cell r="J172" t="str">
            <v>SUBTOTAL</v>
          </cell>
        </row>
        <row r="173">
          <cell r="F173" t="str">
            <v>CAP .9.1</v>
          </cell>
          <cell r="G173" t="str">
            <v>Redes, materiales, accesorios.</v>
          </cell>
          <cell r="I173" t="str">
            <v>Gbal</v>
          </cell>
          <cell r="J173">
            <v>278770</v>
          </cell>
        </row>
        <row r="174">
          <cell r="F174" t="str">
            <v>CAP .9.2</v>
          </cell>
        </row>
        <row r="175">
          <cell r="F175" t="str">
            <v>CAP .9.3</v>
          </cell>
        </row>
        <row r="176">
          <cell r="F176" t="str">
            <v>CAP .9.4</v>
          </cell>
        </row>
        <row r="177">
          <cell r="F177" t="str">
            <v>CAP .9.5</v>
          </cell>
        </row>
        <row r="178">
          <cell r="F178" t="str">
            <v>CAP .9.6</v>
          </cell>
        </row>
        <row r="179">
          <cell r="F179" t="str">
            <v>CAP .9.7</v>
          </cell>
        </row>
        <row r="180">
          <cell r="F180" t="str">
            <v>CAP .9.8</v>
          </cell>
        </row>
        <row r="182">
          <cell r="F182" t="str">
            <v>CAP .10</v>
          </cell>
          <cell r="G182" t="str">
            <v>INSTALACIONES ELECTRICAS</v>
          </cell>
          <cell r="J182" t="str">
            <v>SUBTOTAL</v>
          </cell>
        </row>
        <row r="183">
          <cell r="F183" t="str">
            <v>CAP .10.1</v>
          </cell>
          <cell r="G183" t="str">
            <v>Redes, materiales, accesorios.</v>
          </cell>
          <cell r="I183" t="str">
            <v>Gbal</v>
          </cell>
          <cell r="J183">
            <v>513820</v>
          </cell>
        </row>
        <row r="184">
          <cell r="F184" t="str">
            <v>CAP .10.2</v>
          </cell>
        </row>
        <row r="185">
          <cell r="F185" t="str">
            <v>CAP .10.3</v>
          </cell>
        </row>
        <row r="186">
          <cell r="F186" t="str">
            <v>CAP .10.4</v>
          </cell>
        </row>
        <row r="187">
          <cell r="F187" t="str">
            <v>CAP .10.5</v>
          </cell>
        </row>
        <row r="188">
          <cell r="F188" t="str">
            <v>CAP .10.6</v>
          </cell>
        </row>
        <row r="189">
          <cell r="F189" t="str">
            <v>CAP .10.7</v>
          </cell>
        </row>
        <row r="190">
          <cell r="F190" t="str">
            <v>CAP .10.8</v>
          </cell>
        </row>
        <row r="192">
          <cell r="F192" t="str">
            <v>CAP .11</v>
          </cell>
          <cell r="G192" t="str">
            <v>CARPINTERIA METALICA</v>
          </cell>
          <cell r="J192" t="str">
            <v>SUBTOTAL</v>
          </cell>
        </row>
        <row r="193">
          <cell r="F193" t="str">
            <v>CAP .11.1</v>
          </cell>
          <cell r="G193" t="str">
            <v>Puertas metalicas 1.8 x 1 mts</v>
          </cell>
          <cell r="I193" t="str">
            <v>Und</v>
          </cell>
          <cell r="J193">
            <v>218761.86</v>
          </cell>
        </row>
        <row r="194">
          <cell r="F194" t="str">
            <v>CAP .11.2</v>
          </cell>
          <cell r="G194" t="str">
            <v>Puertas para baño</v>
          </cell>
          <cell r="I194" t="str">
            <v>Und</v>
          </cell>
          <cell r="J194">
            <v>148761.86</v>
          </cell>
        </row>
        <row r="195">
          <cell r="F195" t="str">
            <v>CAP .11.3</v>
          </cell>
          <cell r="G195" t="str">
            <v>Marcos metalicos</v>
          </cell>
          <cell r="I195" t="str">
            <v>Und</v>
          </cell>
          <cell r="J195">
            <v>32000</v>
          </cell>
        </row>
        <row r="196">
          <cell r="F196" t="str">
            <v>CAP .11.4</v>
          </cell>
          <cell r="G196" t="str">
            <v>Ventanas con reja de seguridad 1.2 x 1.2 mts</v>
          </cell>
          <cell r="I196" t="str">
            <v>Und</v>
          </cell>
          <cell r="J196">
            <v>123761.86</v>
          </cell>
        </row>
        <row r="197">
          <cell r="F197" t="str">
            <v>CAP .11.5</v>
          </cell>
        </row>
        <row r="198">
          <cell r="F198" t="str">
            <v>CAP .11.6</v>
          </cell>
        </row>
        <row r="199">
          <cell r="F199" t="str">
            <v>CAP .11.7</v>
          </cell>
        </row>
        <row r="200">
          <cell r="F200" t="str">
            <v>CAP .11.8</v>
          </cell>
        </row>
        <row r="202">
          <cell r="F202" t="str">
            <v>CAP .12</v>
          </cell>
          <cell r="G202" t="str">
            <v>VARIOS</v>
          </cell>
          <cell r="J202" t="str">
            <v>SUBTOTAL</v>
          </cell>
        </row>
        <row r="203">
          <cell r="F203" t="str">
            <v>CAP .12.1</v>
          </cell>
          <cell r="G203" t="str">
            <v>Vidrios 4 mm</v>
          </cell>
          <cell r="I203" t="str">
            <v>m 2</v>
          </cell>
          <cell r="J203">
            <v>30630.55</v>
          </cell>
        </row>
        <row r="204">
          <cell r="F204" t="str">
            <v>CAP .12.2</v>
          </cell>
        </row>
        <row r="205">
          <cell r="F205" t="str">
            <v>CAP .12.3</v>
          </cell>
        </row>
        <row r="206">
          <cell r="F206" t="str">
            <v>CAP .12.4</v>
          </cell>
        </row>
        <row r="207">
          <cell r="F207" t="str">
            <v>CAP .12.5</v>
          </cell>
        </row>
        <row r="208">
          <cell r="F208" t="str">
            <v>CAP .12.6</v>
          </cell>
        </row>
        <row r="209">
          <cell r="F209" t="str">
            <v>CAP .12.7</v>
          </cell>
        </row>
        <row r="210">
          <cell r="F210" t="str">
            <v>CAP .12.8</v>
          </cell>
        </row>
        <row r="212">
          <cell r="F212" t="str">
            <v>CAP .13</v>
          </cell>
        </row>
        <row r="213">
          <cell r="F213" t="str">
            <v>CAP .13.1</v>
          </cell>
        </row>
        <row r="214">
          <cell r="F214" t="str">
            <v>CAP .13.2</v>
          </cell>
        </row>
        <row r="215">
          <cell r="F215" t="str">
            <v>CAP .13.3</v>
          </cell>
        </row>
        <row r="216">
          <cell r="F216" t="str">
            <v>CAP .13.4</v>
          </cell>
        </row>
        <row r="217">
          <cell r="F217" t="str">
            <v>CAP .13.5</v>
          </cell>
        </row>
        <row r="218">
          <cell r="F218" t="str">
            <v>CAP .13.6</v>
          </cell>
        </row>
        <row r="219">
          <cell r="F219" t="str">
            <v>CAP .13.7</v>
          </cell>
        </row>
        <row r="220">
          <cell r="F220" t="str">
            <v>CAP .13.8</v>
          </cell>
        </row>
        <row r="222">
          <cell r="F222" t="str">
            <v>ADICIONALES DE VIVIENDAS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icos"/>
      <sheetName val="Cantidades hidrosanit internas"/>
      <sheetName val="PreciosMat"/>
      <sheetName val="Cncto"/>
      <sheetName val=" M.O. "/>
      <sheetName val="CUnit"/>
      <sheetName val="RCtosUnit"/>
      <sheetName val="OBRAS DE URBANISMO"/>
      <sheetName val="Edificios (2)"/>
      <sheetName val="Edificios (3)"/>
      <sheetName val="MO-MAT-EQUI"/>
      <sheetName val="RES VIVIENDA"/>
    </sheetNames>
    <sheetDataSet>
      <sheetData sheetId="2">
        <row r="23">
          <cell r="D23" t="str">
            <v>precio con descuento MARZO 2007</v>
          </cell>
        </row>
        <row r="24">
          <cell r="D24" t="str">
            <v>precio mostrador MARZO 2007</v>
          </cell>
        </row>
        <row r="25">
          <cell r="B25">
            <v>1</v>
          </cell>
          <cell r="C25">
            <v>2</v>
          </cell>
          <cell r="D25">
            <v>3</v>
          </cell>
          <cell r="E25">
            <v>4</v>
          </cell>
          <cell r="F25">
            <v>5</v>
          </cell>
          <cell r="G25">
            <v>6</v>
          </cell>
          <cell r="H25">
            <v>7</v>
          </cell>
        </row>
        <row r="27">
          <cell r="B27" t="str">
            <v>PROYECTO EL PORTAL DE LAS FERIAS</v>
          </cell>
        </row>
        <row r="29">
          <cell r="B29" t="str">
            <v>MUNICIPIO:</v>
          </cell>
          <cell r="H29" t="str">
            <v>POPAYAN</v>
          </cell>
        </row>
        <row r="31">
          <cell r="B31" t="str">
            <v>AREA LOTE POR VIVIENDA:</v>
          </cell>
          <cell r="H31" t="str">
            <v>63,36 M2</v>
          </cell>
        </row>
        <row r="33">
          <cell r="B33" t="str">
            <v>AREA CONSTRUIDA:</v>
          </cell>
          <cell r="H33" t="str">
            <v>27,63 M2</v>
          </cell>
        </row>
        <row r="35">
          <cell r="B35" t="str">
            <v>NUMERO DE SOLUCIONES</v>
          </cell>
          <cell r="H35">
            <v>39</v>
          </cell>
        </row>
        <row r="40">
          <cell r="D40" t="str">
            <v>LISTADO DE MATERIALES</v>
          </cell>
          <cell r="E40" t="str">
            <v>UND</v>
          </cell>
          <cell r="F40" t="str">
            <v>precio ADAM </v>
          </cell>
          <cell r="G40" t="str">
            <v>precio con descuento </v>
          </cell>
          <cell r="H40">
            <v>40675</v>
          </cell>
        </row>
        <row r="42">
          <cell r="B42" t="str">
            <v>Ac</v>
          </cell>
          <cell r="D42" t="str">
            <v>ACERO, HIERROS,ALAMBRES</v>
          </cell>
        </row>
        <row r="43">
          <cell r="B43" t="str">
            <v>Ac-1</v>
          </cell>
          <cell r="C43" t="str">
            <v>Mat</v>
          </cell>
          <cell r="D43" t="str">
            <v>HIERRO</v>
          </cell>
          <cell r="E43" t="str">
            <v>Klg</v>
          </cell>
          <cell r="F43">
            <v>2306</v>
          </cell>
          <cell r="G43">
            <v>2050</v>
          </cell>
          <cell r="H43">
            <v>2200</v>
          </cell>
        </row>
        <row r="44">
          <cell r="B44" t="str">
            <v>Ac-2</v>
          </cell>
          <cell r="C44" t="str">
            <v>Mat</v>
          </cell>
          <cell r="D44" t="str">
            <v>PUNTILLAS</v>
          </cell>
          <cell r="E44" t="str">
            <v>Lb</v>
          </cell>
          <cell r="F44">
            <v>1500</v>
          </cell>
          <cell r="G44">
            <v>1487.5</v>
          </cell>
          <cell r="H44">
            <v>1600</v>
          </cell>
        </row>
        <row r="45">
          <cell r="B45" t="str">
            <v>Ac-3</v>
          </cell>
          <cell r="C45" t="str">
            <v>Mat</v>
          </cell>
          <cell r="D45" t="str">
            <v>ARO METALICO PARA RECAMARAS (TAPA)</v>
          </cell>
          <cell r="E45" t="str">
            <v>Und</v>
          </cell>
          <cell r="F45">
            <v>120000</v>
          </cell>
          <cell r="G45">
            <v>120000</v>
          </cell>
          <cell r="H45">
            <v>175000</v>
          </cell>
        </row>
        <row r="46">
          <cell r="B46" t="str">
            <v>Ac-4</v>
          </cell>
          <cell r="C46" t="str">
            <v>Mat</v>
          </cell>
          <cell r="D46" t="str">
            <v>MARCO PARA SUMIDERO</v>
          </cell>
          <cell r="E46" t="str">
            <v>Und</v>
          </cell>
          <cell r="H46">
            <v>76912</v>
          </cell>
        </row>
        <row r="49">
          <cell r="B49" t="str">
            <v>Ag</v>
          </cell>
          <cell r="D49" t="str">
            <v>AGREGADOS</v>
          </cell>
        </row>
        <row r="50">
          <cell r="B50" t="str">
            <v>Ag-1</v>
          </cell>
          <cell r="C50" t="str">
            <v>Mat</v>
          </cell>
          <cell r="D50" t="str">
            <v>AGUA</v>
          </cell>
          <cell r="E50" t="str">
            <v>Lt</v>
          </cell>
          <cell r="F50">
            <v>10</v>
          </cell>
          <cell r="G50">
            <v>10</v>
          </cell>
          <cell r="H50">
            <v>20</v>
          </cell>
        </row>
        <row r="51">
          <cell r="B51" t="str">
            <v>Ag-2</v>
          </cell>
          <cell r="C51" t="str">
            <v>Mat</v>
          </cell>
          <cell r="D51" t="str">
            <v>ARENA DE RIO </v>
          </cell>
          <cell r="E51" t="str">
            <v>M 3</v>
          </cell>
          <cell r="F51">
            <v>40000</v>
          </cell>
          <cell r="G51">
            <v>40000</v>
          </cell>
          <cell r="H51">
            <v>45000</v>
          </cell>
        </row>
        <row r="52">
          <cell r="B52" t="str">
            <v>Ag-3</v>
          </cell>
          <cell r="C52" t="str">
            <v>Mat</v>
          </cell>
          <cell r="D52" t="str">
            <v>GRAVA DE RIO  </v>
          </cell>
          <cell r="E52" t="str">
            <v>M 3</v>
          </cell>
          <cell r="F52">
            <v>48000</v>
          </cell>
          <cell r="G52">
            <v>48000</v>
          </cell>
          <cell r="H52">
            <v>48000</v>
          </cell>
        </row>
        <row r="53">
          <cell r="B53" t="str">
            <v>Ag-4</v>
          </cell>
          <cell r="C53" t="str">
            <v>Mat</v>
          </cell>
          <cell r="D53" t="str">
            <v>PIEDRA</v>
          </cell>
          <cell r="E53" t="str">
            <v>M 3</v>
          </cell>
          <cell r="F53">
            <v>45000</v>
          </cell>
          <cell r="G53">
            <v>45000</v>
          </cell>
          <cell r="H53">
            <v>50000</v>
          </cell>
        </row>
        <row r="54">
          <cell r="B54" t="str">
            <v>Ag-5</v>
          </cell>
          <cell r="C54" t="str">
            <v>Mat</v>
          </cell>
          <cell r="D54" t="str">
            <v>TIERRA AMARILLA  </v>
          </cell>
          <cell r="E54" t="str">
            <v>M 3</v>
          </cell>
          <cell r="F54">
            <v>8000</v>
          </cell>
          <cell r="H54">
            <v>12000</v>
          </cell>
        </row>
        <row r="55">
          <cell r="B55" t="str">
            <v>Ag-6</v>
          </cell>
          <cell r="C55" t="str">
            <v>Mat</v>
          </cell>
          <cell r="D55" t="str">
            <v>TRITURADO </v>
          </cell>
          <cell r="E55" t="str">
            <v>M 3</v>
          </cell>
          <cell r="F55">
            <v>48000</v>
          </cell>
          <cell r="G55">
            <v>48000</v>
          </cell>
          <cell r="H55">
            <v>65000</v>
          </cell>
        </row>
        <row r="56">
          <cell r="B56" t="str">
            <v>AG-7</v>
          </cell>
          <cell r="C56" t="str">
            <v>Mat</v>
          </cell>
          <cell r="D56" t="str">
            <v>SUB BASE GRANULAR</v>
          </cell>
          <cell r="E56" t="str">
            <v>M 3</v>
          </cell>
          <cell r="H56">
            <v>45000</v>
          </cell>
        </row>
        <row r="57">
          <cell r="B57" t="str">
            <v>Ag-8</v>
          </cell>
          <cell r="C57" t="str">
            <v>Mat</v>
          </cell>
          <cell r="D57" t="str">
            <v>ROCAMUERTA</v>
          </cell>
          <cell r="E57" t="str">
            <v>M 3</v>
          </cell>
          <cell r="H57">
            <v>17000</v>
          </cell>
        </row>
        <row r="58">
          <cell r="B58" t="str">
            <v>AG-9</v>
          </cell>
          <cell r="C58" t="str">
            <v>Mat</v>
          </cell>
          <cell r="D58" t="str">
            <v>BASE</v>
          </cell>
          <cell r="E58" t="str">
            <v>M 3</v>
          </cell>
          <cell r="H58">
            <v>58000</v>
          </cell>
        </row>
        <row r="59">
          <cell r="B59" t="str">
            <v>AG-10</v>
          </cell>
          <cell r="C59" t="str">
            <v>Mat</v>
          </cell>
          <cell r="D59" t="str">
            <v>MEZCLA ASFALTICA</v>
          </cell>
          <cell r="E59" t="str">
            <v>M 3</v>
          </cell>
          <cell r="H59">
            <v>270000</v>
          </cell>
        </row>
        <row r="60">
          <cell r="B60" t="str">
            <v>Ag-11</v>
          </cell>
          <cell r="C60" t="str">
            <v>Mat</v>
          </cell>
          <cell r="D60" t="str">
            <v>IMPRIMACION</v>
          </cell>
          <cell r="E60" t="str">
            <v>M 2</v>
          </cell>
          <cell r="H60">
            <v>1900</v>
          </cell>
        </row>
        <row r="61">
          <cell r="B61" t="str">
            <v>Ag-12</v>
          </cell>
          <cell r="C61" t="str">
            <v>Mat</v>
          </cell>
          <cell r="D61" t="str">
            <v>GRANITO</v>
          </cell>
          <cell r="E61" t="str">
            <v>M 3</v>
          </cell>
          <cell r="H61">
            <v>65000</v>
          </cell>
        </row>
        <row r="63">
          <cell r="B63" t="str">
            <v>CMa</v>
          </cell>
          <cell r="D63" t="str">
            <v>CARP DE MADERA</v>
          </cell>
        </row>
        <row r="64">
          <cell r="B64" t="str">
            <v>Cma-1</v>
          </cell>
          <cell r="C64" t="str">
            <v>Mat</v>
          </cell>
          <cell r="D64" t="str">
            <v>BASTIDOR</v>
          </cell>
          <cell r="E64" t="str">
            <v>M L</v>
          </cell>
          <cell r="F64">
            <v>2000</v>
          </cell>
          <cell r="G64">
            <v>1800</v>
          </cell>
          <cell r="H64">
            <v>1250</v>
          </cell>
        </row>
        <row r="65">
          <cell r="B65" t="str">
            <v>Cma-3</v>
          </cell>
          <cell r="C65" t="str">
            <v>Mat</v>
          </cell>
          <cell r="D65" t="str">
            <v>FORMALETA CIMIENTOS</v>
          </cell>
          <cell r="E65" t="str">
            <v>Gbl</v>
          </cell>
          <cell r="F65">
            <v>30000</v>
          </cell>
          <cell r="G65">
            <v>45500</v>
          </cell>
          <cell r="H65">
            <v>55500</v>
          </cell>
        </row>
        <row r="66">
          <cell r="B66" t="str">
            <v>Cma-4</v>
          </cell>
          <cell r="C66" t="str">
            <v>Mat</v>
          </cell>
          <cell r="D66" t="str">
            <v>FORMALETA COLUMNAS</v>
          </cell>
          <cell r="E66" t="str">
            <v>Gbl</v>
          </cell>
          <cell r="F66">
            <v>30000</v>
          </cell>
          <cell r="G66">
            <v>31800</v>
          </cell>
          <cell r="H66">
            <v>21800</v>
          </cell>
        </row>
        <row r="67">
          <cell r="B67" t="str">
            <v>Cma-7</v>
          </cell>
          <cell r="C67" t="str">
            <v>Mat</v>
          </cell>
          <cell r="D67" t="str">
            <v>FORMALETA SENCILLA</v>
          </cell>
          <cell r="E67" t="str">
            <v>Gbl</v>
          </cell>
          <cell r="F67">
            <v>30000</v>
          </cell>
          <cell r="G67">
            <v>21000</v>
          </cell>
          <cell r="H67">
            <v>31000</v>
          </cell>
        </row>
        <row r="68">
          <cell r="B68" t="str">
            <v>Cma-8</v>
          </cell>
          <cell r="C68" t="str">
            <v>Mat</v>
          </cell>
          <cell r="D68" t="str">
            <v>FORMALETA SENCILLA 1</v>
          </cell>
          <cell r="E68" t="str">
            <v>Gbl</v>
          </cell>
          <cell r="F68">
            <v>15100</v>
          </cell>
          <cell r="G68">
            <v>5000</v>
          </cell>
          <cell r="H68">
            <v>6000</v>
          </cell>
        </row>
        <row r="69">
          <cell r="B69" t="str">
            <v>Cma-11</v>
          </cell>
          <cell r="C69" t="str">
            <v>Mat</v>
          </cell>
          <cell r="D69" t="str">
            <v>TACO DE GUADUA</v>
          </cell>
          <cell r="E69" t="str">
            <v>Und</v>
          </cell>
          <cell r="F69">
            <v>3200</v>
          </cell>
          <cell r="G69">
            <v>3200</v>
          </cell>
          <cell r="H69">
            <v>3600</v>
          </cell>
        </row>
        <row r="70">
          <cell r="B70" t="str">
            <v>Cma-13</v>
          </cell>
          <cell r="C70" t="str">
            <v>Mat</v>
          </cell>
          <cell r="D70" t="str">
            <v>CUARTONES</v>
          </cell>
          <cell r="E70" t="str">
            <v>Und</v>
          </cell>
          <cell r="F70">
            <v>5000</v>
          </cell>
          <cell r="H70">
            <v>4800</v>
          </cell>
        </row>
        <row r="71">
          <cell r="B71" t="str">
            <v>Cma-14</v>
          </cell>
          <cell r="C71" t="str">
            <v>Mat</v>
          </cell>
          <cell r="D71" t="str">
            <v>FORMALETA CICLOPEO</v>
          </cell>
          <cell r="E71" t="str">
            <v>Gbl</v>
          </cell>
          <cell r="F71">
            <v>30000</v>
          </cell>
          <cell r="G71">
            <v>4700</v>
          </cell>
          <cell r="H71">
            <v>5700</v>
          </cell>
        </row>
        <row r="72">
          <cell r="B72" t="str">
            <v>Cma-15</v>
          </cell>
          <cell r="C72" t="str">
            <v>Mat</v>
          </cell>
          <cell r="D72" t="str">
            <v>TACO METALICO</v>
          </cell>
          <cell r="E72" t="str">
            <v>Und</v>
          </cell>
          <cell r="H72">
            <v>3200</v>
          </cell>
        </row>
        <row r="73">
          <cell r="B73" t="str">
            <v>Cma-16</v>
          </cell>
          <cell r="C73" t="str">
            <v>Mat</v>
          </cell>
          <cell r="D73" t="str">
            <v>FORMALETA VIGA DINTEL - ALFAJIA</v>
          </cell>
          <cell r="E73" t="str">
            <v>Gbl</v>
          </cell>
          <cell r="H73">
            <v>6750</v>
          </cell>
        </row>
        <row r="74">
          <cell r="B74" t="str">
            <v>Cma-17</v>
          </cell>
          <cell r="C74" t="str">
            <v>Mat</v>
          </cell>
          <cell r="D74" t="str">
            <v>FORMALETA LOSA MACIZA ENTREPISO</v>
          </cell>
          <cell r="E74" t="str">
            <v>Gbl</v>
          </cell>
          <cell r="H74">
            <v>3720</v>
          </cell>
        </row>
        <row r="75">
          <cell r="B75" t="str">
            <v>Cma-18</v>
          </cell>
          <cell r="C75" t="str">
            <v>Mat</v>
          </cell>
          <cell r="D75" t="str">
            <v>TABLA COMUN</v>
          </cell>
          <cell r="E75" t="str">
            <v>Und</v>
          </cell>
          <cell r="H75">
            <v>6000</v>
          </cell>
        </row>
        <row r="76">
          <cell r="B76" t="str">
            <v>Cma-19</v>
          </cell>
          <cell r="C76" t="str">
            <v>Mat</v>
          </cell>
          <cell r="D76" t="str">
            <v>FORMALETA </v>
          </cell>
          <cell r="E76" t="str">
            <v>M 2</v>
          </cell>
          <cell r="H76">
            <v>25069.999999999996</v>
          </cell>
        </row>
        <row r="77">
          <cell r="B77" t="str">
            <v>Cma-20</v>
          </cell>
          <cell r="C77" t="str">
            <v>Mat</v>
          </cell>
          <cell r="D77" t="str">
            <v>CASETON EN GUADUA</v>
          </cell>
          <cell r="E77" t="str">
            <v>M 2</v>
          </cell>
          <cell r="H77">
            <v>20000</v>
          </cell>
        </row>
        <row r="80">
          <cell r="B80" t="str">
            <v>Co</v>
          </cell>
          <cell r="D80" t="str">
            <v>CEMENTO, CONCRETOS, MORTEROS</v>
          </cell>
        </row>
        <row r="81">
          <cell r="B81" t="str">
            <v>Co-1</v>
          </cell>
          <cell r="C81" t="str">
            <v>Mat</v>
          </cell>
          <cell r="D81" t="str">
            <v>CEMENTO BLANCO</v>
          </cell>
          <cell r="E81" t="str">
            <v>Klg</v>
          </cell>
          <cell r="F81">
            <v>812.5</v>
          </cell>
          <cell r="G81">
            <v>812.5</v>
          </cell>
          <cell r="H81">
            <v>1200</v>
          </cell>
        </row>
        <row r="82">
          <cell r="B82" t="str">
            <v>Co-1a</v>
          </cell>
          <cell r="C82" t="str">
            <v>Mat</v>
          </cell>
          <cell r="D82" t="str">
            <v>CEMENTO BLANCO</v>
          </cell>
          <cell r="E82" t="str">
            <v>Saco</v>
          </cell>
          <cell r="F82">
            <v>40625</v>
          </cell>
          <cell r="G82">
            <v>40625</v>
          </cell>
          <cell r="H82">
            <v>60000</v>
          </cell>
        </row>
        <row r="83">
          <cell r="B83" t="str">
            <v>Co-2</v>
          </cell>
          <cell r="C83" t="str">
            <v>Mat</v>
          </cell>
          <cell r="D83" t="str">
            <v>CEMENTO GRIS </v>
          </cell>
          <cell r="E83" t="str">
            <v>Klg</v>
          </cell>
          <cell r="F83">
            <v>300</v>
          </cell>
          <cell r="G83">
            <v>256</v>
          </cell>
          <cell r="H83">
            <v>450</v>
          </cell>
        </row>
        <row r="84">
          <cell r="B84" t="str">
            <v>Co-2a</v>
          </cell>
          <cell r="C84" t="str">
            <v>Mat</v>
          </cell>
          <cell r="D84" t="str">
            <v>CEMENTO GRIS </v>
          </cell>
          <cell r="E84" t="str">
            <v>Saco</v>
          </cell>
          <cell r="F84">
            <v>15000</v>
          </cell>
          <cell r="G84">
            <v>12800</v>
          </cell>
          <cell r="H84">
            <v>22500</v>
          </cell>
        </row>
        <row r="85">
          <cell r="B85" t="str">
            <v>C 1-2-2</v>
          </cell>
          <cell r="C85" t="str">
            <v>Mat</v>
          </cell>
          <cell r="D85" t="str">
            <v>CONCRETO 1:2:2</v>
          </cell>
          <cell r="E85" t="str">
            <v>M 3</v>
          </cell>
          <cell r="F85">
            <v>266500</v>
          </cell>
          <cell r="G85">
            <v>266500</v>
          </cell>
          <cell r="H85">
            <v>266500</v>
          </cell>
        </row>
        <row r="86">
          <cell r="B86" t="str">
            <v>C 1-2-3</v>
          </cell>
          <cell r="C86" t="str">
            <v>Mat</v>
          </cell>
          <cell r="D86" t="str">
            <v>CONCRETO 1:2:3</v>
          </cell>
          <cell r="E86" t="str">
            <v>M 3</v>
          </cell>
          <cell r="F86">
            <v>239800</v>
          </cell>
          <cell r="G86">
            <v>239800</v>
          </cell>
          <cell r="H86">
            <v>239800</v>
          </cell>
        </row>
        <row r="87">
          <cell r="B87" t="str">
            <v>C 1-2-4</v>
          </cell>
          <cell r="C87" t="str">
            <v>Mat</v>
          </cell>
          <cell r="D87" t="str">
            <v>CONCRETO 1:2:4</v>
          </cell>
          <cell r="E87" t="str">
            <v>M 3</v>
          </cell>
          <cell r="F87">
            <v>222125</v>
          </cell>
          <cell r="G87">
            <v>222125</v>
          </cell>
          <cell r="H87">
            <v>222125</v>
          </cell>
        </row>
        <row r="88">
          <cell r="B88" t="str">
            <v>C 1-3-6</v>
          </cell>
          <cell r="C88" t="str">
            <v>Mat</v>
          </cell>
          <cell r="D88" t="str">
            <v>CONCRETO 1:3:6</v>
          </cell>
          <cell r="E88" t="str">
            <v>M 3</v>
          </cell>
          <cell r="F88">
            <v>184600</v>
          </cell>
          <cell r="G88">
            <v>184600</v>
          </cell>
          <cell r="H88">
            <v>184600</v>
          </cell>
        </row>
        <row r="89">
          <cell r="B89" t="str">
            <v>C CICL</v>
          </cell>
          <cell r="C89" t="str">
            <v>Mat</v>
          </cell>
          <cell r="D89" t="str">
            <v>CONCRETO CICLOPEO</v>
          </cell>
          <cell r="E89" t="str">
            <v>M 3</v>
          </cell>
          <cell r="F89">
            <v>163880</v>
          </cell>
          <cell r="G89">
            <v>163880</v>
          </cell>
          <cell r="H89">
            <v>163880</v>
          </cell>
        </row>
        <row r="90">
          <cell r="B90" t="str">
            <v>M 1-3</v>
          </cell>
          <cell r="C90" t="str">
            <v>Mat</v>
          </cell>
          <cell r="D90" t="str">
            <v>MORTERO 1-3 (MAT)</v>
          </cell>
          <cell r="E90" t="str">
            <v>M 3</v>
          </cell>
          <cell r="F90">
            <v>257750</v>
          </cell>
          <cell r="G90">
            <v>257750</v>
          </cell>
          <cell r="H90">
            <v>257750</v>
          </cell>
        </row>
        <row r="91">
          <cell r="B91" t="str">
            <v>M 1-4</v>
          </cell>
          <cell r="C91" t="str">
            <v>Mat</v>
          </cell>
          <cell r="D91" t="str">
            <v>MORTERO 1-4 (MAT)</v>
          </cell>
          <cell r="E91" t="str">
            <v>M 3</v>
          </cell>
          <cell r="F91">
            <v>219700</v>
          </cell>
          <cell r="G91">
            <v>219700</v>
          </cell>
          <cell r="H91">
            <v>219700</v>
          </cell>
        </row>
        <row r="92">
          <cell r="B92" t="str">
            <v>M 1-7</v>
          </cell>
          <cell r="C92" t="str">
            <v>Mat</v>
          </cell>
          <cell r="D92" t="str">
            <v>MORTERO 1-7 (MAT)</v>
          </cell>
          <cell r="E92" t="str">
            <v>M 3</v>
          </cell>
          <cell r="F92">
            <v>161650</v>
          </cell>
          <cell r="G92">
            <v>161650</v>
          </cell>
          <cell r="H92">
            <v>161650</v>
          </cell>
        </row>
        <row r="96">
          <cell r="B96" t="str">
            <v>Eq</v>
          </cell>
          <cell r="D96" t="str">
            <v>EQUIPO</v>
          </cell>
        </row>
        <row r="97">
          <cell r="B97" t="str">
            <v>Eq-1</v>
          </cell>
          <cell r="C97" t="str">
            <v>Equ</v>
          </cell>
          <cell r="D97" t="str">
            <v>SALTARIN</v>
          </cell>
          <cell r="E97" t="str">
            <v>Hra</v>
          </cell>
          <cell r="F97">
            <v>70</v>
          </cell>
          <cell r="H97">
            <v>8000</v>
          </cell>
        </row>
        <row r="98">
          <cell r="B98" t="str">
            <v>Eq-2</v>
          </cell>
          <cell r="C98" t="str">
            <v>Equ</v>
          </cell>
          <cell r="D98" t="str">
            <v>HERRAMIENTA MENOR </v>
          </cell>
          <cell r="E98" t="str">
            <v>Hra</v>
          </cell>
          <cell r="F98">
            <v>50</v>
          </cell>
          <cell r="G98">
            <v>50</v>
          </cell>
          <cell r="H98">
            <v>50</v>
          </cell>
        </row>
        <row r="99">
          <cell r="B99" t="str">
            <v>Eq-3</v>
          </cell>
          <cell r="C99" t="str">
            <v>Equ</v>
          </cell>
          <cell r="D99" t="str">
            <v>MEZCLADORA</v>
          </cell>
          <cell r="E99" t="str">
            <v>Hra</v>
          </cell>
          <cell r="F99">
            <v>10000</v>
          </cell>
          <cell r="G99">
            <v>10000</v>
          </cell>
          <cell r="H99">
            <v>8000</v>
          </cell>
        </row>
        <row r="100">
          <cell r="B100" t="str">
            <v>Eq-4</v>
          </cell>
          <cell r="C100" t="str">
            <v>Equ</v>
          </cell>
          <cell r="D100" t="str">
            <v>CARROTANQUE</v>
          </cell>
          <cell r="E100" t="str">
            <v>Hra</v>
          </cell>
          <cell r="F100">
            <v>1300</v>
          </cell>
          <cell r="H100">
            <v>50000</v>
          </cell>
        </row>
        <row r="101">
          <cell r="B101" t="str">
            <v>Eq-5</v>
          </cell>
          <cell r="C101" t="str">
            <v>Equ</v>
          </cell>
          <cell r="D101" t="str">
            <v>VIBRADOR DE CONCRETO</v>
          </cell>
          <cell r="E101" t="str">
            <v>Hra</v>
          </cell>
          <cell r="F101">
            <v>2800</v>
          </cell>
          <cell r="G101">
            <v>2800</v>
          </cell>
          <cell r="H101">
            <v>8000</v>
          </cell>
        </row>
        <row r="102">
          <cell r="B102" t="str">
            <v>Eq-6</v>
          </cell>
          <cell r="C102" t="str">
            <v>Equ</v>
          </cell>
          <cell r="D102" t="str">
            <v>VOLQUETA </v>
          </cell>
          <cell r="E102" t="str">
            <v>Hra</v>
          </cell>
          <cell r="F102">
            <v>7500</v>
          </cell>
          <cell r="G102">
            <v>7500</v>
          </cell>
          <cell r="H102">
            <v>50000</v>
          </cell>
        </row>
        <row r="103">
          <cell r="B103" t="str">
            <v>Eq-7</v>
          </cell>
          <cell r="C103" t="str">
            <v>Equ</v>
          </cell>
          <cell r="D103" t="str">
            <v>RETROEXCAVADORA</v>
          </cell>
          <cell r="E103" t="str">
            <v>Hra</v>
          </cell>
          <cell r="H103">
            <v>100000</v>
          </cell>
        </row>
        <row r="104">
          <cell r="B104" t="str">
            <v>Eq-8</v>
          </cell>
          <cell r="C104" t="str">
            <v>Equ</v>
          </cell>
          <cell r="D104" t="str">
            <v>BULDOCER</v>
          </cell>
          <cell r="E104" t="str">
            <v>Hra</v>
          </cell>
          <cell r="H104">
            <v>100000</v>
          </cell>
        </row>
        <row r="105">
          <cell r="B105" t="str">
            <v>Eq-9</v>
          </cell>
          <cell r="C105" t="str">
            <v>Equ</v>
          </cell>
          <cell r="D105" t="str">
            <v>MOTONIVELADORA</v>
          </cell>
          <cell r="E105" t="str">
            <v>Hra</v>
          </cell>
          <cell r="H105">
            <v>90000</v>
          </cell>
        </row>
        <row r="106">
          <cell r="B106" t="str">
            <v>Eq-10</v>
          </cell>
          <cell r="C106" t="str">
            <v>Equ</v>
          </cell>
          <cell r="D106" t="str">
            <v>VIBROCOMPACTADOR</v>
          </cell>
          <cell r="E106" t="str">
            <v>Hra</v>
          </cell>
          <cell r="H106">
            <v>80000</v>
          </cell>
        </row>
        <row r="107">
          <cell r="B107" t="str">
            <v>Eq-11</v>
          </cell>
          <cell r="C107" t="str">
            <v>Equ</v>
          </cell>
          <cell r="D107" t="str">
            <v>FINISHER</v>
          </cell>
          <cell r="E107" t="str">
            <v>Hra</v>
          </cell>
          <cell r="H107">
            <v>120000</v>
          </cell>
        </row>
        <row r="108">
          <cell r="B108" t="str">
            <v>Eq-12</v>
          </cell>
          <cell r="C108" t="str">
            <v>Equ</v>
          </cell>
          <cell r="D108" t="str">
            <v>COMPACTADOR DE LLANTAS</v>
          </cell>
          <cell r="E108" t="str">
            <v>Hra</v>
          </cell>
          <cell r="H108">
            <v>75000</v>
          </cell>
        </row>
        <row r="110">
          <cell r="B110" t="str">
            <v>Hid</v>
          </cell>
          <cell r="D110" t="str">
            <v>HIDRAULICA</v>
          </cell>
        </row>
        <row r="111">
          <cell r="B111" t="str">
            <v>Hid-1</v>
          </cell>
          <cell r="C111" t="str">
            <v>Mat</v>
          </cell>
          <cell r="D111" t="str">
            <v>CONSUMIBLES HCA</v>
          </cell>
          <cell r="E111" t="str">
            <v>Gbl</v>
          </cell>
          <cell r="F111">
            <v>2000</v>
          </cell>
          <cell r="G111">
            <v>2000</v>
          </cell>
          <cell r="H111">
            <v>3000</v>
          </cell>
        </row>
        <row r="112">
          <cell r="B112" t="str">
            <v>Hid-2</v>
          </cell>
          <cell r="C112" t="str">
            <v>Mat</v>
          </cell>
          <cell r="D112" t="str">
            <v>MANGUERA PDF + UAD DE 1/2"</v>
          </cell>
          <cell r="E112" t="str">
            <v>M L</v>
          </cell>
          <cell r="F112">
            <v>745</v>
          </cell>
          <cell r="G112">
            <v>845</v>
          </cell>
          <cell r="H112">
            <v>1597</v>
          </cell>
        </row>
        <row r="113">
          <cell r="B113" t="str">
            <v>Hid-3</v>
          </cell>
          <cell r="C113" t="str">
            <v>Mat</v>
          </cell>
          <cell r="D113" t="str">
            <v>TUBERIA PRESION PVC UNION PLATINO DE 3" RDE 26</v>
          </cell>
          <cell r="E113" t="str">
            <v>M L</v>
          </cell>
          <cell r="H113">
            <v>13365</v>
          </cell>
        </row>
        <row r="114">
          <cell r="B114" t="str">
            <v>Hid-4</v>
          </cell>
          <cell r="C114" t="str">
            <v>Mat</v>
          </cell>
          <cell r="D114" t="str">
            <v>HIDRANTE TIPO MILAN</v>
          </cell>
          <cell r="E114" t="str">
            <v>Und</v>
          </cell>
          <cell r="H114">
            <v>1403600</v>
          </cell>
        </row>
        <row r="115">
          <cell r="B115" t="str">
            <v>Hid-5</v>
          </cell>
          <cell r="C115" t="str">
            <v>Mat</v>
          </cell>
          <cell r="D115" t="str">
            <v>VALVULA DE 3"</v>
          </cell>
          <cell r="E115" t="str">
            <v>Und</v>
          </cell>
          <cell r="H115">
            <v>373000</v>
          </cell>
        </row>
        <row r="116">
          <cell r="B116" t="str">
            <v>Hid-6</v>
          </cell>
          <cell r="C116" t="str">
            <v>Mat</v>
          </cell>
          <cell r="D116" t="str">
            <v>COLLAR DE DERIVACION DE 3" X 1/2"</v>
          </cell>
          <cell r="E116" t="str">
            <v>Und</v>
          </cell>
          <cell r="H116">
            <v>11852</v>
          </cell>
        </row>
        <row r="117">
          <cell r="B117" t="str">
            <v>Hid-7</v>
          </cell>
          <cell r="C117" t="str">
            <v>Mat</v>
          </cell>
          <cell r="D117" t="str">
            <v>UNION DE REPARACION DE 3"</v>
          </cell>
          <cell r="E117" t="str">
            <v>Und</v>
          </cell>
          <cell r="H117">
            <v>29373</v>
          </cell>
        </row>
        <row r="118">
          <cell r="B118" t="str">
            <v>Hid-8</v>
          </cell>
          <cell r="C118" t="str">
            <v>Mat</v>
          </cell>
          <cell r="D118" t="str">
            <v>TEE DE H.F DE 3 X 3"</v>
          </cell>
          <cell r="E118" t="str">
            <v>Und</v>
          </cell>
          <cell r="H118">
            <v>102100</v>
          </cell>
        </row>
        <row r="119">
          <cell r="B119" t="str">
            <v>Hid-9</v>
          </cell>
          <cell r="C119" t="str">
            <v>Mat</v>
          </cell>
          <cell r="D119" t="str">
            <v>ACCESORIOS 3"</v>
          </cell>
          <cell r="E119" t="str">
            <v>Und</v>
          </cell>
          <cell r="H119">
            <v>35000</v>
          </cell>
        </row>
        <row r="121">
          <cell r="B121" t="str">
            <v>MOD</v>
          </cell>
          <cell r="D121" t="str">
            <v>MANO DE OBRA</v>
          </cell>
        </row>
        <row r="122">
          <cell r="B122" t="str">
            <v>Ay</v>
          </cell>
          <cell r="C122" t="str">
            <v>MOD</v>
          </cell>
          <cell r="D122" t="str">
            <v>AYUDANTE</v>
          </cell>
          <cell r="E122" t="str">
            <v>Día</v>
          </cell>
          <cell r="F122">
            <v>32070</v>
          </cell>
          <cell r="G122">
            <v>32070</v>
          </cell>
          <cell r="H122">
            <v>32070</v>
          </cell>
        </row>
        <row r="123">
          <cell r="B123" t="str">
            <v>Mast</v>
          </cell>
          <cell r="C123" t="str">
            <v>MOD</v>
          </cell>
          <cell r="D123" t="str">
            <v>MAESTRO</v>
          </cell>
          <cell r="E123" t="str">
            <v>Día</v>
          </cell>
          <cell r="F123">
            <v>128280</v>
          </cell>
          <cell r="G123">
            <v>128280</v>
          </cell>
          <cell r="H123">
            <v>128280</v>
          </cell>
        </row>
        <row r="124">
          <cell r="B124" t="str">
            <v>Of-1</v>
          </cell>
          <cell r="C124" t="str">
            <v>MOD</v>
          </cell>
          <cell r="D124" t="str">
            <v>OFICIAL DE PRIMERA</v>
          </cell>
          <cell r="E124" t="str">
            <v>Día</v>
          </cell>
          <cell r="F124">
            <v>48105</v>
          </cell>
          <cell r="G124">
            <v>48105</v>
          </cell>
          <cell r="H124">
            <v>48105</v>
          </cell>
        </row>
        <row r="125">
          <cell r="B125" t="str">
            <v>Of-2</v>
          </cell>
          <cell r="C125" t="str">
            <v>MOD</v>
          </cell>
          <cell r="D125" t="str">
            <v>OFICIAL DE SEGUNDA</v>
          </cell>
          <cell r="E125" t="str">
            <v>Día</v>
          </cell>
          <cell r="F125">
            <v>38484</v>
          </cell>
          <cell r="G125">
            <v>38484</v>
          </cell>
          <cell r="H125">
            <v>38484</v>
          </cell>
        </row>
        <row r="126">
          <cell r="B126" t="str">
            <v>Cua-1</v>
          </cell>
          <cell r="C126" t="str">
            <v>MOD</v>
          </cell>
          <cell r="D126" t="str">
            <v>CUADRILLA DE ALBAÑILERIA</v>
          </cell>
          <cell r="E126" t="str">
            <v>Día</v>
          </cell>
          <cell r="F126">
            <v>246939</v>
          </cell>
          <cell r="G126">
            <v>246939</v>
          </cell>
          <cell r="H126">
            <v>246939</v>
          </cell>
        </row>
        <row r="127">
          <cell r="B127" t="str">
            <v>Cua-2</v>
          </cell>
          <cell r="C127" t="str">
            <v>MOD</v>
          </cell>
          <cell r="D127" t="str">
            <v>CUADRILLA DE CARPINTERIA</v>
          </cell>
          <cell r="E127" t="str">
            <v>Día</v>
          </cell>
          <cell r="F127">
            <v>208455</v>
          </cell>
          <cell r="G127">
            <v>208455</v>
          </cell>
          <cell r="H127">
            <v>208455</v>
          </cell>
        </row>
        <row r="128">
          <cell r="B128" t="str">
            <v>Cua-3</v>
          </cell>
          <cell r="C128" t="str">
            <v>MOD</v>
          </cell>
          <cell r="D128" t="str">
            <v>CUADRILLA DE PINTURA Y ACABADOS</v>
          </cell>
          <cell r="E128" t="str">
            <v>Día</v>
          </cell>
          <cell r="F128">
            <v>246939</v>
          </cell>
          <cell r="G128">
            <v>246939</v>
          </cell>
          <cell r="H128">
            <v>246939</v>
          </cell>
        </row>
        <row r="129">
          <cell r="B129" t="str">
            <v>Cua-4</v>
          </cell>
          <cell r="C129" t="str">
            <v>MOD</v>
          </cell>
          <cell r="D129" t="str">
            <v>CUADRILLA ELECTRICA Y PLOMERIA</v>
          </cell>
          <cell r="E129" t="str">
            <v>Día</v>
          </cell>
          <cell r="F129">
            <v>214869</v>
          </cell>
          <cell r="G129">
            <v>214869</v>
          </cell>
          <cell r="H129">
            <v>214869</v>
          </cell>
        </row>
        <row r="130">
          <cell r="B130" t="str">
            <v>cua-5</v>
          </cell>
          <cell r="C130" t="str">
            <v>MOD</v>
          </cell>
          <cell r="D130" t="str">
            <v>CUADRILLA DE CONCRETOS</v>
          </cell>
          <cell r="E130" t="str">
            <v>Día</v>
          </cell>
          <cell r="F130">
            <v>224490</v>
          </cell>
          <cell r="G130">
            <v>224490</v>
          </cell>
          <cell r="H130">
            <v>224490</v>
          </cell>
        </row>
        <row r="133">
          <cell r="B133" t="str">
            <v>San</v>
          </cell>
          <cell r="D133" t="str">
            <v>SANITARIA</v>
          </cell>
        </row>
        <row r="134">
          <cell r="B134" t="str">
            <v>San-1</v>
          </cell>
          <cell r="C134" t="str">
            <v>Mat</v>
          </cell>
          <cell r="D134" t="str">
            <v>TUBERIA SANITARIA NOVAFORTPVC DE 6"</v>
          </cell>
          <cell r="E134" t="str">
            <v>M L</v>
          </cell>
          <cell r="H134">
            <v>23537</v>
          </cell>
        </row>
        <row r="135">
          <cell r="B135" t="str">
            <v>San-2</v>
          </cell>
          <cell r="C135" t="str">
            <v>Mat</v>
          </cell>
          <cell r="D135" t="str">
            <v>TUBERIA SANITARIA PVC DE 8"</v>
          </cell>
          <cell r="E135" t="str">
            <v>M L</v>
          </cell>
          <cell r="H135">
            <v>35055</v>
          </cell>
        </row>
        <row r="136">
          <cell r="B136" t="str">
            <v>San-3</v>
          </cell>
          <cell r="C136" t="str">
            <v>Mat</v>
          </cell>
          <cell r="D136" t="str">
            <v>TUBERIA SANITARIA PVC DE 16"</v>
          </cell>
          <cell r="E136" t="str">
            <v>M L</v>
          </cell>
          <cell r="H136">
            <v>114489</v>
          </cell>
        </row>
        <row r="137">
          <cell r="B137" t="str">
            <v>San-4</v>
          </cell>
          <cell r="C137" t="str">
            <v>Mat</v>
          </cell>
          <cell r="D137" t="str">
            <v>TUBERIA SANITARIA PVC DE 36"</v>
          </cell>
          <cell r="E137" t="str">
            <v>M L</v>
          </cell>
          <cell r="H137">
            <v>582746</v>
          </cell>
        </row>
        <row r="138">
          <cell r="B138" t="str">
            <v>San-5</v>
          </cell>
          <cell r="C138" t="str">
            <v>Mat</v>
          </cell>
          <cell r="D138" t="str">
            <v>TUBERIA SANITARIA PVC NOVAFORT DE 18"</v>
          </cell>
          <cell r="E138" t="str">
            <v>M L</v>
          </cell>
          <cell r="H138">
            <v>150655</v>
          </cell>
        </row>
        <row r="139">
          <cell r="B139" t="str">
            <v>San-6</v>
          </cell>
          <cell r="C139" t="str">
            <v>Mat</v>
          </cell>
          <cell r="D139" t="str">
            <v>SILLAS PVC DE 6" X 8"</v>
          </cell>
          <cell r="E139" t="str">
            <v>Und</v>
          </cell>
          <cell r="H139">
            <v>48977</v>
          </cell>
        </row>
        <row r="141">
          <cell r="B141" t="str">
            <v>Var</v>
          </cell>
          <cell r="D141" t="str">
            <v>VARIOS</v>
          </cell>
        </row>
        <row r="142">
          <cell r="B142" t="str">
            <v>Var-1</v>
          </cell>
          <cell r="C142" t="str">
            <v>Mat</v>
          </cell>
          <cell r="D142" t="str">
            <v>GRAMA</v>
          </cell>
          <cell r="E142" t="str">
            <v>M2</v>
          </cell>
          <cell r="H142">
            <v>1800</v>
          </cell>
        </row>
        <row r="143">
          <cell r="B143" t="str">
            <v>Var-2</v>
          </cell>
          <cell r="C143" t="str">
            <v>Mat</v>
          </cell>
          <cell r="D143" t="str">
            <v>DESPERDICIO</v>
          </cell>
          <cell r="E143" t="str">
            <v>Gbl</v>
          </cell>
        </row>
        <row r="144">
          <cell r="B144" t="str">
            <v>Var-3</v>
          </cell>
          <cell r="C144" t="str">
            <v>Mat</v>
          </cell>
          <cell r="D144" t="str">
            <v>TIERRA NEGRA</v>
          </cell>
          <cell r="E144" t="str">
            <v>M 3</v>
          </cell>
          <cell r="H144">
            <v>12000</v>
          </cell>
        </row>
      </sheetData>
      <sheetData sheetId="3">
        <row r="21">
          <cell r="B21" t="str">
            <v>COD</v>
          </cell>
          <cell r="C21" t="str">
            <v>TC</v>
          </cell>
          <cell r="D21" t="str">
            <v>Descripción item</v>
          </cell>
          <cell r="E21" t="str">
            <v>Und</v>
          </cell>
          <cell r="F21" t="str">
            <v>Cto/Unit</v>
          </cell>
          <cell r="G21" t="str">
            <v>Cto/Total</v>
          </cell>
          <cell r="H21" t="str">
            <v>Mod</v>
          </cell>
          <cell r="I21" t="str">
            <v>Mat</v>
          </cell>
          <cell r="J21" t="str">
            <v>Equ</v>
          </cell>
          <cell r="K21" t="str">
            <v>Otr</v>
          </cell>
        </row>
        <row r="22">
          <cell r="G22" t="str">
            <v>Cant</v>
          </cell>
        </row>
        <row r="24">
          <cell r="B24" t="str">
            <v>M 1-3</v>
          </cell>
          <cell r="C24" t="str">
            <v>MORTERO 1-3 (MAT)</v>
          </cell>
          <cell r="F24" t="str">
            <v>M3</v>
          </cell>
          <cell r="G24">
            <v>257750</v>
          </cell>
          <cell r="H24">
            <v>0</v>
          </cell>
          <cell r="I24">
            <v>257750</v>
          </cell>
          <cell r="J24">
            <v>0</v>
          </cell>
          <cell r="K24">
            <v>0</v>
          </cell>
        </row>
        <row r="25">
          <cell r="B25" t="str">
            <v>Ag-1</v>
          </cell>
          <cell r="C25" t="str">
            <v>Mat</v>
          </cell>
          <cell r="D25" t="str">
            <v>AGUA</v>
          </cell>
          <cell r="E25" t="str">
            <v>Lt</v>
          </cell>
          <cell r="F25">
            <v>20</v>
          </cell>
          <cell r="G25">
            <v>220</v>
          </cell>
          <cell r="H25" t="str">
            <v/>
          </cell>
          <cell r="I25">
            <v>4400</v>
          </cell>
          <cell r="J25" t="str">
            <v/>
          </cell>
          <cell r="K25" t="str">
            <v/>
          </cell>
        </row>
        <row r="26">
          <cell r="B26" t="str">
            <v>Co-2</v>
          </cell>
          <cell r="C26" t="str">
            <v>Mat</v>
          </cell>
          <cell r="D26" t="str">
            <v>CEMENTO GRIS </v>
          </cell>
          <cell r="E26" t="str">
            <v>Klg</v>
          </cell>
          <cell r="F26">
            <v>450</v>
          </cell>
          <cell r="G26">
            <v>454</v>
          </cell>
          <cell r="H26" t="str">
            <v/>
          </cell>
          <cell r="I26">
            <v>204300</v>
          </cell>
          <cell r="J26" t="str">
            <v/>
          </cell>
          <cell r="K26" t="str">
            <v/>
          </cell>
        </row>
        <row r="27">
          <cell r="B27" t="str">
            <v>Ag-2</v>
          </cell>
          <cell r="C27" t="str">
            <v>Mat</v>
          </cell>
          <cell r="D27" t="str">
            <v>ARENA DE RIO </v>
          </cell>
          <cell r="E27" t="str">
            <v>M 3</v>
          </cell>
          <cell r="F27">
            <v>45000</v>
          </cell>
          <cell r="G27">
            <v>1.09</v>
          </cell>
          <cell r="H27" t="str">
            <v/>
          </cell>
          <cell r="I27">
            <v>49050</v>
          </cell>
          <cell r="J27" t="str">
            <v/>
          </cell>
          <cell r="K27" t="str">
            <v/>
          </cell>
        </row>
        <row r="28">
          <cell r="J28" t="str">
            <v/>
          </cell>
          <cell r="K28" t="str">
            <v/>
          </cell>
        </row>
        <row r="29"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2">
          <cell r="B32" t="str">
            <v>M 1-4</v>
          </cell>
          <cell r="C32" t="str">
            <v>MORTERO 1-4 (MAT)</v>
          </cell>
          <cell r="F32" t="str">
            <v>M3</v>
          </cell>
          <cell r="G32">
            <v>219700</v>
          </cell>
          <cell r="H32">
            <v>0</v>
          </cell>
          <cell r="I32">
            <v>219700</v>
          </cell>
          <cell r="J32">
            <v>0</v>
          </cell>
          <cell r="K32">
            <v>0</v>
          </cell>
        </row>
        <row r="33">
          <cell r="B33" t="str">
            <v>Ag-1</v>
          </cell>
          <cell r="C33" t="str">
            <v>Mat</v>
          </cell>
          <cell r="D33" t="str">
            <v>AGUA</v>
          </cell>
          <cell r="E33" t="str">
            <v>Lt</v>
          </cell>
          <cell r="F33">
            <v>20</v>
          </cell>
          <cell r="G33">
            <v>185</v>
          </cell>
          <cell r="H33" t="str">
            <v/>
          </cell>
          <cell r="I33">
            <v>3700</v>
          </cell>
          <cell r="J33" t="str">
            <v/>
          </cell>
          <cell r="K33" t="str">
            <v/>
          </cell>
        </row>
        <row r="34">
          <cell r="B34" t="str">
            <v>Co-2</v>
          </cell>
          <cell r="C34" t="str">
            <v>Mat</v>
          </cell>
          <cell r="D34" t="str">
            <v>CEMENTO GRIS </v>
          </cell>
          <cell r="E34" t="str">
            <v>Klg</v>
          </cell>
          <cell r="F34">
            <v>450</v>
          </cell>
          <cell r="G34">
            <v>364</v>
          </cell>
          <cell r="H34" t="str">
            <v/>
          </cell>
          <cell r="I34">
            <v>163800</v>
          </cell>
          <cell r="J34" t="str">
            <v/>
          </cell>
          <cell r="K34" t="str">
            <v/>
          </cell>
        </row>
        <row r="35">
          <cell r="B35" t="str">
            <v>Ag-2</v>
          </cell>
          <cell r="C35" t="str">
            <v>Mat</v>
          </cell>
          <cell r="D35" t="str">
            <v>ARENA DE RIO </v>
          </cell>
          <cell r="E35" t="str">
            <v>M 3</v>
          </cell>
          <cell r="F35">
            <v>45000</v>
          </cell>
          <cell r="G35">
            <v>1.16</v>
          </cell>
          <cell r="H35" t="str">
            <v/>
          </cell>
          <cell r="I35">
            <v>52200</v>
          </cell>
          <cell r="J35" t="str">
            <v/>
          </cell>
          <cell r="K35" t="str">
            <v/>
          </cell>
        </row>
        <row r="36">
          <cell r="J36" t="str">
            <v/>
          </cell>
          <cell r="K36" t="str">
            <v/>
          </cell>
        </row>
        <row r="37"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40">
          <cell r="B40" t="str">
            <v>M 1-7</v>
          </cell>
          <cell r="C40" t="str">
            <v>MORTERO 1-7 (MAT)</v>
          </cell>
          <cell r="F40" t="str">
            <v>M3</v>
          </cell>
          <cell r="G40">
            <v>161650</v>
          </cell>
          <cell r="H40">
            <v>0</v>
          </cell>
          <cell r="I40">
            <v>161650</v>
          </cell>
          <cell r="J40">
            <v>0</v>
          </cell>
          <cell r="K40">
            <v>0</v>
          </cell>
        </row>
        <row r="41">
          <cell r="B41" t="str">
            <v>Ag-1</v>
          </cell>
          <cell r="C41" t="str">
            <v>Mat</v>
          </cell>
          <cell r="D41" t="str">
            <v>AGUA</v>
          </cell>
          <cell r="E41" t="str">
            <v>Lt</v>
          </cell>
          <cell r="F41">
            <v>20</v>
          </cell>
          <cell r="G41">
            <v>140</v>
          </cell>
          <cell r="H41" t="str">
            <v/>
          </cell>
          <cell r="I41">
            <v>2800</v>
          </cell>
          <cell r="J41" t="str">
            <v/>
          </cell>
          <cell r="K41" t="str">
            <v/>
          </cell>
        </row>
        <row r="42">
          <cell r="B42" t="str">
            <v>Co-2</v>
          </cell>
          <cell r="C42" t="str">
            <v>Mat</v>
          </cell>
          <cell r="D42" t="str">
            <v>CEMENTO GRIS </v>
          </cell>
          <cell r="E42" t="str">
            <v>Klg</v>
          </cell>
          <cell r="F42">
            <v>450</v>
          </cell>
          <cell r="G42">
            <v>228</v>
          </cell>
          <cell r="H42" t="str">
            <v/>
          </cell>
          <cell r="I42">
            <v>102600</v>
          </cell>
          <cell r="J42" t="str">
            <v/>
          </cell>
          <cell r="K42" t="str">
            <v/>
          </cell>
        </row>
        <row r="43">
          <cell r="B43" t="str">
            <v>Ag-2</v>
          </cell>
          <cell r="C43" t="str">
            <v>Mat</v>
          </cell>
          <cell r="D43" t="str">
            <v>ARENA DE RIO </v>
          </cell>
          <cell r="E43" t="str">
            <v>M 3</v>
          </cell>
          <cell r="F43">
            <v>45000</v>
          </cell>
          <cell r="G43">
            <v>1.25</v>
          </cell>
          <cell r="H43" t="str">
            <v/>
          </cell>
          <cell r="I43">
            <v>56250</v>
          </cell>
          <cell r="J43" t="str">
            <v/>
          </cell>
          <cell r="K43" t="str">
            <v/>
          </cell>
        </row>
        <row r="44">
          <cell r="J44" t="str">
            <v/>
          </cell>
          <cell r="K44" t="str">
            <v/>
          </cell>
        </row>
        <row r="45"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8">
          <cell r="B48" t="str">
            <v>C 1-2-2</v>
          </cell>
          <cell r="C48" t="str">
            <v>CONCRETO 1:2:2</v>
          </cell>
          <cell r="F48" t="str">
            <v>M3</v>
          </cell>
          <cell r="G48">
            <v>266500</v>
          </cell>
          <cell r="H48">
            <v>0</v>
          </cell>
          <cell r="I48">
            <v>266500</v>
          </cell>
          <cell r="J48">
            <v>0</v>
          </cell>
          <cell r="K48">
            <v>0</v>
          </cell>
        </row>
        <row r="49">
          <cell r="B49" t="str">
            <v>Ag-1</v>
          </cell>
          <cell r="C49" t="str">
            <v>Mat</v>
          </cell>
          <cell r="D49" t="str">
            <v>AGUA</v>
          </cell>
          <cell r="E49" t="str">
            <v>Lt</v>
          </cell>
          <cell r="F49">
            <v>20</v>
          </cell>
          <cell r="G49">
            <v>190</v>
          </cell>
          <cell r="H49" t="str">
            <v/>
          </cell>
          <cell r="I49">
            <v>3800</v>
          </cell>
          <cell r="J49" t="str">
            <v/>
          </cell>
          <cell r="K49" t="str">
            <v/>
          </cell>
        </row>
        <row r="50">
          <cell r="B50" t="str">
            <v>Co-2</v>
          </cell>
          <cell r="C50" t="str">
            <v>Mat</v>
          </cell>
          <cell r="D50" t="str">
            <v>CEMENTO GRIS </v>
          </cell>
          <cell r="E50" t="str">
            <v>Klg</v>
          </cell>
          <cell r="F50">
            <v>450</v>
          </cell>
          <cell r="G50">
            <v>420</v>
          </cell>
          <cell r="H50" t="str">
            <v/>
          </cell>
          <cell r="I50">
            <v>189000</v>
          </cell>
          <cell r="J50" t="str">
            <v/>
          </cell>
          <cell r="K50" t="str">
            <v/>
          </cell>
        </row>
        <row r="51">
          <cell r="B51" t="str">
            <v>Ag-2</v>
          </cell>
          <cell r="C51" t="str">
            <v>Mat</v>
          </cell>
          <cell r="D51" t="str">
            <v>ARENA DE RIO </v>
          </cell>
          <cell r="E51" t="str">
            <v>M 3</v>
          </cell>
          <cell r="F51">
            <v>45000</v>
          </cell>
          <cell r="G51">
            <v>0.67</v>
          </cell>
          <cell r="H51" t="str">
            <v/>
          </cell>
          <cell r="I51">
            <v>30150</v>
          </cell>
          <cell r="J51" t="str">
            <v/>
          </cell>
          <cell r="K51" t="str">
            <v/>
          </cell>
        </row>
        <row r="52">
          <cell r="B52" t="str">
            <v>Ag-6</v>
          </cell>
          <cell r="C52" t="str">
            <v>Mat</v>
          </cell>
          <cell r="D52" t="str">
            <v>TRITURADO </v>
          </cell>
          <cell r="E52" t="str">
            <v>M 3</v>
          </cell>
          <cell r="F52">
            <v>65000</v>
          </cell>
          <cell r="G52">
            <v>0.67</v>
          </cell>
          <cell r="H52" t="str">
            <v/>
          </cell>
          <cell r="I52">
            <v>43550</v>
          </cell>
          <cell r="J52" t="str">
            <v/>
          </cell>
          <cell r="K52" t="str">
            <v/>
          </cell>
        </row>
        <row r="53">
          <cell r="J53" t="str">
            <v/>
          </cell>
          <cell r="K53" t="str">
            <v/>
          </cell>
        </row>
        <row r="56">
          <cell r="B56" t="str">
            <v>C 1-2-3</v>
          </cell>
          <cell r="C56" t="str">
            <v>CONCRETO 1:2:3</v>
          </cell>
          <cell r="F56" t="str">
            <v>M3</v>
          </cell>
          <cell r="G56">
            <v>239800</v>
          </cell>
          <cell r="H56">
            <v>0</v>
          </cell>
          <cell r="I56">
            <v>239800</v>
          </cell>
          <cell r="J56">
            <v>0</v>
          </cell>
          <cell r="K56">
            <v>0</v>
          </cell>
        </row>
        <row r="57">
          <cell r="B57" t="str">
            <v>Ag-1</v>
          </cell>
          <cell r="C57" t="str">
            <v>Mat</v>
          </cell>
          <cell r="D57" t="str">
            <v>AGUA</v>
          </cell>
          <cell r="E57" t="str">
            <v>Lt</v>
          </cell>
          <cell r="F57">
            <v>20</v>
          </cell>
          <cell r="G57">
            <v>180</v>
          </cell>
          <cell r="H57" t="str">
            <v/>
          </cell>
          <cell r="I57">
            <v>3600</v>
          </cell>
          <cell r="J57" t="str">
            <v/>
          </cell>
          <cell r="K57" t="str">
            <v/>
          </cell>
        </row>
        <row r="58">
          <cell r="B58" t="str">
            <v>Co-2</v>
          </cell>
          <cell r="C58" t="str">
            <v>Mat</v>
          </cell>
          <cell r="D58" t="str">
            <v>CEMENTO GRIS </v>
          </cell>
          <cell r="E58" t="str">
            <v>Klg</v>
          </cell>
          <cell r="F58">
            <v>450</v>
          </cell>
          <cell r="G58">
            <v>350</v>
          </cell>
          <cell r="H58" t="str">
            <v/>
          </cell>
          <cell r="I58">
            <v>157500</v>
          </cell>
          <cell r="J58" t="str">
            <v/>
          </cell>
          <cell r="K58" t="str">
            <v/>
          </cell>
        </row>
        <row r="59">
          <cell r="B59" t="str">
            <v>Ag-2</v>
          </cell>
          <cell r="C59" t="str">
            <v>Mat</v>
          </cell>
          <cell r="D59" t="str">
            <v>ARENA DE RIO </v>
          </cell>
          <cell r="E59" t="str">
            <v>M 3</v>
          </cell>
          <cell r="F59">
            <v>45000</v>
          </cell>
          <cell r="G59">
            <v>0.55</v>
          </cell>
          <cell r="H59" t="str">
            <v/>
          </cell>
          <cell r="I59">
            <v>24750.000000000004</v>
          </cell>
          <cell r="J59" t="str">
            <v/>
          </cell>
          <cell r="K59" t="str">
            <v/>
          </cell>
        </row>
        <row r="60">
          <cell r="B60" t="str">
            <v>Ag-6</v>
          </cell>
          <cell r="C60" t="str">
            <v>Mat</v>
          </cell>
          <cell r="D60" t="str">
            <v>TRITURADO </v>
          </cell>
          <cell r="E60" t="str">
            <v>M 3</v>
          </cell>
          <cell r="F60">
            <v>65000</v>
          </cell>
          <cell r="G60">
            <v>0.83</v>
          </cell>
          <cell r="H60" t="str">
            <v/>
          </cell>
          <cell r="I60">
            <v>53950</v>
          </cell>
          <cell r="J60" t="str">
            <v/>
          </cell>
          <cell r="K60" t="str">
            <v/>
          </cell>
        </row>
        <row r="61">
          <cell r="J61" t="str">
            <v/>
          </cell>
          <cell r="K61" t="str">
            <v/>
          </cell>
        </row>
        <row r="64">
          <cell r="B64" t="str">
            <v>C 1-2-4</v>
          </cell>
          <cell r="C64" t="str">
            <v>CONCRETO 1:2:4</v>
          </cell>
          <cell r="F64" t="str">
            <v>M3</v>
          </cell>
          <cell r="G64">
            <v>222125</v>
          </cell>
          <cell r="H64">
            <v>0</v>
          </cell>
          <cell r="I64">
            <v>222125</v>
          </cell>
          <cell r="J64">
            <v>0</v>
          </cell>
          <cell r="K64">
            <v>0</v>
          </cell>
        </row>
        <row r="65">
          <cell r="B65" t="str">
            <v>Ag-1</v>
          </cell>
          <cell r="C65" t="str">
            <v>Mat</v>
          </cell>
          <cell r="D65" t="str">
            <v>AGUA</v>
          </cell>
          <cell r="E65" t="str">
            <v>Lt</v>
          </cell>
          <cell r="F65">
            <v>20</v>
          </cell>
          <cell r="G65">
            <v>200</v>
          </cell>
          <cell r="H65" t="str">
            <v/>
          </cell>
          <cell r="I65">
            <v>4000</v>
          </cell>
          <cell r="J65" t="str">
            <v/>
          </cell>
          <cell r="K65" t="str">
            <v/>
          </cell>
        </row>
        <row r="66">
          <cell r="B66" t="str">
            <v>Co-2</v>
          </cell>
          <cell r="C66" t="str">
            <v>Mat</v>
          </cell>
          <cell r="D66" t="str">
            <v>CEMENTO GRIS </v>
          </cell>
          <cell r="E66" t="str">
            <v>Klg</v>
          </cell>
          <cell r="F66">
            <v>450</v>
          </cell>
          <cell r="G66">
            <v>300</v>
          </cell>
          <cell r="H66" t="str">
            <v/>
          </cell>
          <cell r="I66">
            <v>135000</v>
          </cell>
          <cell r="J66" t="str">
            <v/>
          </cell>
          <cell r="K66" t="str">
            <v/>
          </cell>
        </row>
        <row r="67">
          <cell r="B67" t="str">
            <v>Ag-2</v>
          </cell>
          <cell r="C67" t="str">
            <v>Mat</v>
          </cell>
          <cell r="D67" t="str">
            <v>ARENA DE RIO </v>
          </cell>
          <cell r="E67" t="str">
            <v>M 3</v>
          </cell>
          <cell r="F67">
            <v>45000</v>
          </cell>
          <cell r="G67">
            <v>0.475</v>
          </cell>
          <cell r="H67" t="str">
            <v/>
          </cell>
          <cell r="I67">
            <v>21375</v>
          </cell>
          <cell r="J67" t="str">
            <v/>
          </cell>
          <cell r="K67" t="str">
            <v/>
          </cell>
        </row>
        <row r="68">
          <cell r="B68" t="str">
            <v>Ag-6</v>
          </cell>
          <cell r="C68" t="str">
            <v>Mat</v>
          </cell>
          <cell r="D68" t="str">
            <v>TRITURADO </v>
          </cell>
          <cell r="E68" t="str">
            <v>M 3</v>
          </cell>
          <cell r="F68">
            <v>65000</v>
          </cell>
          <cell r="G68">
            <v>0.95</v>
          </cell>
          <cell r="H68" t="str">
            <v/>
          </cell>
          <cell r="I68">
            <v>61750</v>
          </cell>
          <cell r="J68" t="str">
            <v/>
          </cell>
          <cell r="K68" t="str">
            <v/>
          </cell>
        </row>
        <row r="69">
          <cell r="J69" t="str">
            <v/>
          </cell>
          <cell r="K69" t="str">
            <v/>
          </cell>
        </row>
        <row r="72">
          <cell r="B72" t="str">
            <v>C 1-3-6</v>
          </cell>
          <cell r="C72" t="str">
            <v>CONCRETO 1:3:6</v>
          </cell>
          <cell r="F72" t="str">
            <v>M3</v>
          </cell>
          <cell r="G72">
            <v>184600</v>
          </cell>
          <cell r="H72">
            <v>0</v>
          </cell>
          <cell r="I72">
            <v>184600</v>
          </cell>
          <cell r="J72">
            <v>0</v>
          </cell>
          <cell r="K72">
            <v>0</v>
          </cell>
        </row>
        <row r="73">
          <cell r="B73" t="str">
            <v>Ag-1</v>
          </cell>
          <cell r="C73" t="str">
            <v>Mat</v>
          </cell>
          <cell r="D73" t="str">
            <v>AGUA</v>
          </cell>
          <cell r="E73" t="str">
            <v>Lt</v>
          </cell>
          <cell r="F73">
            <v>20</v>
          </cell>
          <cell r="G73">
            <v>130</v>
          </cell>
          <cell r="H73" t="str">
            <v/>
          </cell>
          <cell r="I73">
            <v>2600</v>
          </cell>
          <cell r="J73" t="str">
            <v/>
          </cell>
          <cell r="K73" t="str">
            <v/>
          </cell>
        </row>
        <row r="74">
          <cell r="B74" t="str">
            <v>Co-2</v>
          </cell>
          <cell r="C74" t="str">
            <v>Mat</v>
          </cell>
          <cell r="D74" t="str">
            <v>CEMENTO GRIS </v>
          </cell>
          <cell r="E74" t="str">
            <v>Klg</v>
          </cell>
          <cell r="F74">
            <v>450</v>
          </cell>
          <cell r="G74">
            <v>210</v>
          </cell>
          <cell r="H74" t="str">
            <v/>
          </cell>
          <cell r="I74">
            <v>94500</v>
          </cell>
          <cell r="J74" t="str">
            <v/>
          </cell>
          <cell r="K74" t="str">
            <v/>
          </cell>
        </row>
        <row r="75">
          <cell r="B75" t="str">
            <v>Ag-2</v>
          </cell>
          <cell r="C75" t="str">
            <v>Mat</v>
          </cell>
          <cell r="D75" t="str">
            <v>ARENA DE RIO </v>
          </cell>
          <cell r="E75" t="str">
            <v>M 3</v>
          </cell>
          <cell r="F75">
            <v>45000</v>
          </cell>
          <cell r="G75">
            <v>0.5</v>
          </cell>
          <cell r="H75" t="str">
            <v/>
          </cell>
          <cell r="I75">
            <v>22500</v>
          </cell>
          <cell r="J75" t="str">
            <v/>
          </cell>
          <cell r="K75" t="str">
            <v/>
          </cell>
        </row>
        <row r="76">
          <cell r="B76" t="str">
            <v>Ag-6</v>
          </cell>
          <cell r="C76" t="str">
            <v>Mat</v>
          </cell>
          <cell r="D76" t="str">
            <v>TRITURADO </v>
          </cell>
          <cell r="E76" t="str">
            <v>M 3</v>
          </cell>
          <cell r="F76">
            <v>65000</v>
          </cell>
          <cell r="G76">
            <v>1</v>
          </cell>
          <cell r="H76" t="str">
            <v/>
          </cell>
          <cell r="I76">
            <v>65000</v>
          </cell>
          <cell r="J76" t="str">
            <v/>
          </cell>
          <cell r="K76" t="str">
            <v/>
          </cell>
        </row>
        <row r="77">
          <cell r="K77" t="str">
            <v/>
          </cell>
        </row>
        <row r="80">
          <cell r="B80" t="str">
            <v>C CICL</v>
          </cell>
          <cell r="C80" t="str">
            <v>CONCRETO CICLOPEO</v>
          </cell>
          <cell r="F80" t="str">
            <v>M3</v>
          </cell>
          <cell r="G80">
            <v>163880</v>
          </cell>
          <cell r="H80">
            <v>0</v>
          </cell>
          <cell r="I80">
            <v>163880</v>
          </cell>
          <cell r="J80">
            <v>0</v>
          </cell>
          <cell r="K80">
            <v>0</v>
          </cell>
        </row>
        <row r="81">
          <cell r="B81" t="str">
            <v>C 1-2-3</v>
          </cell>
          <cell r="C81" t="str">
            <v>Mat</v>
          </cell>
          <cell r="D81" t="str">
            <v>CONCRETO 1:2:3</v>
          </cell>
          <cell r="E81" t="str">
            <v>M 3</v>
          </cell>
          <cell r="F81">
            <v>239800</v>
          </cell>
          <cell r="G81">
            <v>0.6</v>
          </cell>
          <cell r="H81" t="str">
            <v/>
          </cell>
          <cell r="I81">
            <v>143880</v>
          </cell>
          <cell r="J81" t="str">
            <v/>
          </cell>
          <cell r="K81" t="str">
            <v/>
          </cell>
        </row>
        <row r="82">
          <cell r="B82" t="str">
            <v>Ag-4</v>
          </cell>
          <cell r="C82" t="str">
            <v>Mat</v>
          </cell>
          <cell r="D82" t="str">
            <v>PIEDRA</v>
          </cell>
          <cell r="E82" t="str">
            <v>M 3</v>
          </cell>
          <cell r="F82">
            <v>50000</v>
          </cell>
          <cell r="G82">
            <v>0.4</v>
          </cell>
          <cell r="H82" t="str">
            <v/>
          </cell>
          <cell r="I82">
            <v>20000</v>
          </cell>
          <cell r="J82" t="str">
            <v/>
          </cell>
          <cell r="K82" t="str">
            <v/>
          </cell>
        </row>
      </sheetData>
      <sheetData sheetId="4">
        <row r="4">
          <cell r="D4" t="str">
            <v>MANO DE OBRA</v>
          </cell>
          <cell r="E4" t="str">
            <v>UNID</v>
          </cell>
          <cell r="F4" t="str">
            <v>COSTO</v>
          </cell>
        </row>
        <row r="5">
          <cell r="B5" t="str">
            <v>Que costos incluye el cuadro de salarios incluye prestaciones????</v>
          </cell>
          <cell r="J5" t="str">
            <v>Prestaciones</v>
          </cell>
        </row>
        <row r="6">
          <cell r="F6">
            <v>30</v>
          </cell>
          <cell r="J6">
            <v>0.8</v>
          </cell>
        </row>
        <row r="7">
          <cell r="B7" t="str">
            <v>SMLV</v>
          </cell>
          <cell r="C7" t="str">
            <v>Mod</v>
          </cell>
          <cell r="D7" t="str">
            <v>SALARIO MINIMO</v>
          </cell>
          <cell r="G7" t="str">
            <v>Mes</v>
          </cell>
          <cell r="H7">
            <v>534500</v>
          </cell>
          <cell r="J7">
            <v>962100</v>
          </cell>
        </row>
        <row r="8">
          <cell r="B8" t="str">
            <v>Ay</v>
          </cell>
          <cell r="C8" t="str">
            <v>MOD</v>
          </cell>
          <cell r="D8" t="str">
            <v>AYUDANTE</v>
          </cell>
          <cell r="E8" t="str">
            <v>Día</v>
          </cell>
          <cell r="F8">
            <v>32070</v>
          </cell>
          <cell r="G8" t="str">
            <v>Mes</v>
          </cell>
          <cell r="H8">
            <v>534500</v>
          </cell>
          <cell r="J8">
            <v>962100</v>
          </cell>
        </row>
        <row r="9">
          <cell r="B9" t="str">
            <v>Mast</v>
          </cell>
          <cell r="C9" t="str">
            <v>MOD</v>
          </cell>
          <cell r="D9" t="str">
            <v>MAESTRO</v>
          </cell>
          <cell r="E9" t="str">
            <v>Día</v>
          </cell>
          <cell r="F9">
            <v>128280</v>
          </cell>
          <cell r="G9" t="str">
            <v>Mes</v>
          </cell>
          <cell r="H9">
            <v>2138000</v>
          </cell>
          <cell r="I9">
            <v>4</v>
          </cell>
          <cell r="J9">
            <v>3848400</v>
          </cell>
        </row>
        <row r="10">
          <cell r="B10" t="str">
            <v>Of-1</v>
          </cell>
          <cell r="C10" t="str">
            <v>MOD</v>
          </cell>
          <cell r="D10" t="str">
            <v>OFICIAL DE PRIMERA</v>
          </cell>
          <cell r="E10" t="str">
            <v>Día</v>
          </cell>
          <cell r="F10">
            <v>48105</v>
          </cell>
          <cell r="G10" t="str">
            <v>Mes</v>
          </cell>
          <cell r="H10">
            <v>801750</v>
          </cell>
          <cell r="J10">
            <v>1443150</v>
          </cell>
        </row>
        <row r="11">
          <cell r="B11" t="str">
            <v>Of-2</v>
          </cell>
          <cell r="C11" t="str">
            <v>MOD</v>
          </cell>
          <cell r="D11" t="str">
            <v>OFICIAL DE SEGUNDA</v>
          </cell>
          <cell r="E11" t="str">
            <v>Día</v>
          </cell>
          <cell r="F11">
            <v>38484</v>
          </cell>
          <cell r="G11" t="str">
            <v>Mes</v>
          </cell>
          <cell r="H11">
            <v>641400</v>
          </cell>
          <cell r="J11">
            <v>1154520</v>
          </cell>
        </row>
        <row r="12">
          <cell r="J12">
            <v>0</v>
          </cell>
        </row>
        <row r="13">
          <cell r="J13">
            <v>0</v>
          </cell>
        </row>
        <row r="33">
          <cell r="B33" t="str">
            <v>COD</v>
          </cell>
          <cell r="C33" t="str">
            <v>TC</v>
          </cell>
          <cell r="D33" t="str">
            <v>Descripción item</v>
          </cell>
          <cell r="E33" t="str">
            <v>Und</v>
          </cell>
          <cell r="F33" t="str">
            <v>Cto/Unit</v>
          </cell>
          <cell r="G33" t="str">
            <v>Cto/Total</v>
          </cell>
          <cell r="H33" t="str">
            <v>Mod</v>
          </cell>
        </row>
        <row r="34">
          <cell r="G34" t="str">
            <v>Cant</v>
          </cell>
        </row>
        <row r="35">
          <cell r="B35" t="str">
            <v>Ojo:  El costo del maestro esta duplicado en la mano de obra.  Se incluye en los costos administrativos  de obra posteriormente</v>
          </cell>
        </row>
        <row r="37">
          <cell r="B37" t="str">
            <v>Cua-1</v>
          </cell>
          <cell r="C37" t="str">
            <v>CUADRILLA DE ALBAÑILERIA</v>
          </cell>
          <cell r="F37" t="str">
            <v>DIA</v>
          </cell>
          <cell r="G37">
            <v>246939</v>
          </cell>
          <cell r="H37">
            <v>246939</v>
          </cell>
        </row>
        <row r="38">
          <cell r="B38" t="str">
            <v>Of-1</v>
          </cell>
          <cell r="C38" t="str">
            <v>MOD</v>
          </cell>
          <cell r="D38" t="str">
            <v>OFICIAL DE PRIMERA</v>
          </cell>
          <cell r="E38" t="str">
            <v>Día</v>
          </cell>
          <cell r="F38">
            <v>48105</v>
          </cell>
          <cell r="G38">
            <v>1</v>
          </cell>
          <cell r="H38">
            <v>48105</v>
          </cell>
        </row>
        <row r="39">
          <cell r="B39" t="str">
            <v>Of-2</v>
          </cell>
          <cell r="C39" t="str">
            <v>MOD</v>
          </cell>
          <cell r="D39" t="str">
            <v>OFICIAL DE SEGUNDA</v>
          </cell>
          <cell r="E39" t="str">
            <v>Día</v>
          </cell>
          <cell r="F39">
            <v>38484</v>
          </cell>
          <cell r="G39">
            <v>1</v>
          </cell>
          <cell r="H39">
            <v>38484</v>
          </cell>
        </row>
        <row r="40">
          <cell r="B40" t="str">
            <v>AY</v>
          </cell>
          <cell r="C40" t="str">
            <v>MOD</v>
          </cell>
          <cell r="D40" t="str">
            <v>AYUDANTE</v>
          </cell>
          <cell r="E40" t="str">
            <v>Día</v>
          </cell>
          <cell r="F40">
            <v>32070</v>
          </cell>
          <cell r="G40">
            <v>1</v>
          </cell>
          <cell r="H40">
            <v>32070</v>
          </cell>
        </row>
        <row r="41">
          <cell r="B41" t="str">
            <v>Mast</v>
          </cell>
          <cell r="C41" t="str">
            <v>MOD</v>
          </cell>
          <cell r="D41" t="str">
            <v>MAESTRO</v>
          </cell>
          <cell r="E41" t="str">
            <v>Día</v>
          </cell>
          <cell r="F41">
            <v>128280</v>
          </cell>
          <cell r="G41">
            <v>1</v>
          </cell>
          <cell r="H41">
            <v>128280</v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B44" t="str">
            <v>Cua-2</v>
          </cell>
          <cell r="C44" t="str">
            <v>CUADRILLA DE CARPINTERIA</v>
          </cell>
          <cell r="F44" t="str">
            <v>DIA</v>
          </cell>
          <cell r="G44">
            <v>208455</v>
          </cell>
          <cell r="H44">
            <v>208455</v>
          </cell>
        </row>
        <row r="45">
          <cell r="B45" t="str">
            <v>Of-1</v>
          </cell>
          <cell r="C45" t="str">
            <v>MOD</v>
          </cell>
          <cell r="D45" t="str">
            <v>OFICIAL DE PRIMERA</v>
          </cell>
          <cell r="E45" t="str">
            <v>Día</v>
          </cell>
          <cell r="F45">
            <v>48105</v>
          </cell>
          <cell r="G45">
            <v>1</v>
          </cell>
          <cell r="H45">
            <v>48105</v>
          </cell>
        </row>
        <row r="46">
          <cell r="B46" t="str">
            <v>Ay</v>
          </cell>
          <cell r="C46" t="str">
            <v>MOD</v>
          </cell>
          <cell r="D46" t="str">
            <v>AYUDANTE</v>
          </cell>
          <cell r="E46" t="str">
            <v>Día</v>
          </cell>
          <cell r="F46">
            <v>32070</v>
          </cell>
          <cell r="G46">
            <v>1</v>
          </cell>
          <cell r="H46">
            <v>32070</v>
          </cell>
        </row>
        <row r="47">
          <cell r="B47" t="str">
            <v>Mast</v>
          </cell>
          <cell r="C47" t="str">
            <v>MOD</v>
          </cell>
          <cell r="D47" t="str">
            <v>MAESTRO</v>
          </cell>
          <cell r="E47" t="str">
            <v>Día</v>
          </cell>
          <cell r="F47">
            <v>128280</v>
          </cell>
          <cell r="G47">
            <v>1</v>
          </cell>
          <cell r="H47">
            <v>128280</v>
          </cell>
        </row>
        <row r="49">
          <cell r="H49" t="str">
            <v/>
          </cell>
        </row>
        <row r="51">
          <cell r="B51" t="str">
            <v>Cua-3</v>
          </cell>
          <cell r="C51" t="str">
            <v>CUADRILLA DE PINTURA Y ACABADOS</v>
          </cell>
          <cell r="F51" t="str">
            <v>DIA</v>
          </cell>
          <cell r="G51">
            <v>246939</v>
          </cell>
          <cell r="H51">
            <v>246939</v>
          </cell>
        </row>
        <row r="52">
          <cell r="B52" t="str">
            <v>Of-1</v>
          </cell>
          <cell r="C52" t="str">
            <v>MOD</v>
          </cell>
          <cell r="D52" t="str">
            <v>OFICIAL DE PRIMERA</v>
          </cell>
          <cell r="E52" t="str">
            <v>Día</v>
          </cell>
          <cell r="F52">
            <v>48105</v>
          </cell>
          <cell r="G52">
            <v>1</v>
          </cell>
          <cell r="H52">
            <v>48105</v>
          </cell>
        </row>
        <row r="53">
          <cell r="B53" t="str">
            <v>Of-2</v>
          </cell>
          <cell r="C53" t="str">
            <v>MOD</v>
          </cell>
          <cell r="D53" t="str">
            <v>OFICIAL DE SEGUNDA</v>
          </cell>
          <cell r="E53" t="str">
            <v>Día</v>
          </cell>
          <cell r="F53">
            <v>38484</v>
          </cell>
          <cell r="G53">
            <v>1</v>
          </cell>
          <cell r="H53">
            <v>38484</v>
          </cell>
        </row>
        <row r="54">
          <cell r="B54" t="str">
            <v>Ay</v>
          </cell>
          <cell r="C54" t="str">
            <v>MOD</v>
          </cell>
          <cell r="D54" t="str">
            <v>AYUDANTE</v>
          </cell>
          <cell r="E54" t="str">
            <v>Día</v>
          </cell>
          <cell r="F54">
            <v>32070</v>
          </cell>
          <cell r="G54">
            <v>1</v>
          </cell>
          <cell r="H54">
            <v>32070</v>
          </cell>
        </row>
        <row r="55">
          <cell r="B55" t="str">
            <v>Mast</v>
          </cell>
          <cell r="C55" t="str">
            <v>MOD</v>
          </cell>
          <cell r="D55" t="str">
            <v>MAESTRO</v>
          </cell>
          <cell r="E55" t="str">
            <v>Día</v>
          </cell>
          <cell r="F55">
            <v>128280</v>
          </cell>
          <cell r="G55">
            <v>1</v>
          </cell>
          <cell r="H55">
            <v>128280</v>
          </cell>
        </row>
        <row r="56">
          <cell r="H56" t="str">
            <v/>
          </cell>
        </row>
        <row r="57">
          <cell r="H57" t="str">
            <v/>
          </cell>
        </row>
        <row r="59">
          <cell r="B59" t="str">
            <v>Cua-4</v>
          </cell>
          <cell r="C59" t="str">
            <v>CUADRILLA ELECTRICA Y PLOMERIA</v>
          </cell>
          <cell r="F59" t="str">
            <v>DIA</v>
          </cell>
          <cell r="G59">
            <v>214869</v>
          </cell>
          <cell r="H59">
            <v>214869</v>
          </cell>
        </row>
        <row r="60">
          <cell r="B60" t="str">
            <v>Of-1</v>
          </cell>
          <cell r="C60" t="str">
            <v>MOD</v>
          </cell>
          <cell r="D60" t="str">
            <v>OFICIAL DE PRIMERA</v>
          </cell>
          <cell r="E60" t="str">
            <v>Día</v>
          </cell>
          <cell r="F60">
            <v>48105</v>
          </cell>
          <cell r="G60">
            <v>1</v>
          </cell>
          <cell r="H60">
            <v>48105</v>
          </cell>
        </row>
        <row r="61">
          <cell r="B61" t="str">
            <v>Of-2</v>
          </cell>
          <cell r="C61" t="str">
            <v>MOD</v>
          </cell>
          <cell r="D61" t="str">
            <v>OFICIAL DE SEGUNDA</v>
          </cell>
          <cell r="E61" t="str">
            <v>Día</v>
          </cell>
          <cell r="F61">
            <v>38484</v>
          </cell>
          <cell r="G61">
            <v>1</v>
          </cell>
          <cell r="H61">
            <v>38484</v>
          </cell>
        </row>
        <row r="62">
          <cell r="B62" t="str">
            <v>Ay</v>
          </cell>
          <cell r="C62" t="str">
            <v>MOD</v>
          </cell>
          <cell r="D62" t="str">
            <v>AYUDANTE</v>
          </cell>
          <cell r="E62" t="str">
            <v>Día</v>
          </cell>
          <cell r="F62">
            <v>32070</v>
          </cell>
          <cell r="G62">
            <v>0</v>
          </cell>
          <cell r="H62">
            <v>0</v>
          </cell>
        </row>
        <row r="63">
          <cell r="B63" t="str">
            <v>Mast</v>
          </cell>
          <cell r="C63" t="str">
            <v>MOD</v>
          </cell>
          <cell r="D63" t="str">
            <v>MAESTRO</v>
          </cell>
          <cell r="E63" t="str">
            <v>Día</v>
          </cell>
          <cell r="F63">
            <v>128280</v>
          </cell>
          <cell r="G63">
            <v>1</v>
          </cell>
          <cell r="H63">
            <v>128280</v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B67" t="str">
            <v>Cua-5</v>
          </cell>
          <cell r="C67" t="str">
            <v>CUADRILLA DE CONCRETOS</v>
          </cell>
          <cell r="F67" t="str">
            <v>DIA</v>
          </cell>
          <cell r="G67">
            <v>224490</v>
          </cell>
          <cell r="H67">
            <v>224490</v>
          </cell>
        </row>
        <row r="68">
          <cell r="B68" t="str">
            <v>Of-1</v>
          </cell>
          <cell r="C68" t="str">
            <v>MOD</v>
          </cell>
          <cell r="D68" t="str">
            <v>OFICIAL DE PRIMERA</v>
          </cell>
          <cell r="E68" t="str">
            <v>Día</v>
          </cell>
          <cell r="F68">
            <v>48105</v>
          </cell>
          <cell r="G68">
            <v>1</v>
          </cell>
          <cell r="H68">
            <v>48105</v>
          </cell>
        </row>
        <row r="69">
          <cell r="B69" t="str">
            <v>Ay</v>
          </cell>
          <cell r="C69" t="str">
            <v>MOD</v>
          </cell>
          <cell r="D69" t="str">
            <v>AYUDANTE</v>
          </cell>
          <cell r="E69" t="str">
            <v>Día</v>
          </cell>
          <cell r="F69">
            <v>32070</v>
          </cell>
          <cell r="G69">
            <v>0.5</v>
          </cell>
          <cell r="H69">
            <v>16035</v>
          </cell>
        </row>
        <row r="70">
          <cell r="B70" t="str">
            <v>Ay</v>
          </cell>
          <cell r="C70" t="str">
            <v>MOD</v>
          </cell>
          <cell r="D70" t="str">
            <v>AYUDANTE</v>
          </cell>
          <cell r="E70" t="str">
            <v>Día</v>
          </cell>
          <cell r="F70">
            <v>32070</v>
          </cell>
          <cell r="G70">
            <v>1</v>
          </cell>
          <cell r="H70">
            <v>32070</v>
          </cell>
        </row>
        <row r="71">
          <cell r="B71" t="str">
            <v>Mast</v>
          </cell>
          <cell r="C71" t="str">
            <v>MOD</v>
          </cell>
          <cell r="D71" t="str">
            <v>MAESTRO</v>
          </cell>
          <cell r="E71" t="str">
            <v>Día</v>
          </cell>
          <cell r="F71">
            <v>128280</v>
          </cell>
          <cell r="G71">
            <v>1</v>
          </cell>
          <cell r="H71">
            <v>128280</v>
          </cell>
        </row>
        <row r="72">
          <cell r="H72" t="str">
            <v/>
          </cell>
        </row>
        <row r="76">
          <cell r="D76" t="str">
            <v>CUADRILLA ELECTRICA</v>
          </cell>
          <cell r="E76" t="str">
            <v>Gbl</v>
          </cell>
          <cell r="F76">
            <v>160000</v>
          </cell>
          <cell r="G76">
            <v>1</v>
          </cell>
          <cell r="H76">
            <v>160000</v>
          </cell>
        </row>
        <row r="77">
          <cell r="D77" t="str">
            <v>CUADRILLA HIDROSANITARIA</v>
          </cell>
          <cell r="E77" t="str">
            <v>Gbl</v>
          </cell>
          <cell r="F77">
            <v>170000</v>
          </cell>
          <cell r="G77">
            <v>1</v>
          </cell>
          <cell r="H77">
            <v>170000</v>
          </cell>
        </row>
      </sheetData>
      <sheetData sheetId="5">
        <row r="9">
          <cell r="B9" t="str">
            <v>COD</v>
          </cell>
          <cell r="C9" t="str">
            <v>TC</v>
          </cell>
          <cell r="D9" t="str">
            <v>Descripción item</v>
          </cell>
          <cell r="E9" t="str">
            <v>Und</v>
          </cell>
          <cell r="F9" t="str">
            <v>Cto/Unit</v>
          </cell>
          <cell r="G9" t="str">
            <v>Cto/Total</v>
          </cell>
          <cell r="H9" t="str">
            <v>Mod</v>
          </cell>
          <cell r="I9" t="str">
            <v>Mat</v>
          </cell>
          <cell r="J9" t="str">
            <v>Equ</v>
          </cell>
          <cell r="K9" t="str">
            <v>Otr</v>
          </cell>
        </row>
        <row r="12">
          <cell r="C12" t="str">
            <v>PROYECTO EL PORTAL DE LAS FERIAS</v>
          </cell>
        </row>
        <row r="14">
          <cell r="D14" t="str">
            <v>MUNICIPIO:</v>
          </cell>
          <cell r="F14" t="str">
            <v>POPAYAN</v>
          </cell>
        </row>
        <row r="16">
          <cell r="D16" t="str">
            <v>AREA LOTE POR VIVIENDA:</v>
          </cell>
          <cell r="F16" t="str">
            <v>63,36 M2</v>
          </cell>
        </row>
        <row r="18">
          <cell r="D18" t="str">
            <v>AREA CONSTRUIDA:</v>
          </cell>
          <cell r="F18" t="str">
            <v>27,63 M2</v>
          </cell>
        </row>
        <row r="20">
          <cell r="D20" t="str">
            <v>NUMERO DE SOLUCIONES</v>
          </cell>
          <cell r="F20">
            <v>39</v>
          </cell>
        </row>
        <row r="22">
          <cell r="C22" t="str">
            <v>ANALISIS DE PRECIOS UNITARIOS</v>
          </cell>
        </row>
        <row r="25">
          <cell r="C25" t="str">
            <v>TC</v>
          </cell>
          <cell r="D25" t="str">
            <v>Descripción item</v>
          </cell>
          <cell r="E25" t="str">
            <v>Und</v>
          </cell>
          <cell r="F25" t="str">
            <v>Cto/Unit</v>
          </cell>
          <cell r="G25" t="str">
            <v>Cto/Total</v>
          </cell>
          <cell r="H25" t="str">
            <v>Mod</v>
          </cell>
          <cell r="I25" t="str">
            <v>Mat</v>
          </cell>
          <cell r="J25" t="str">
            <v>Equ</v>
          </cell>
          <cell r="K25" t="str">
            <v>Otr</v>
          </cell>
        </row>
        <row r="26">
          <cell r="B26" t="str">
            <v>A-1</v>
          </cell>
          <cell r="C26" t="str">
            <v>LOCALIZACION Y REPLANTEO</v>
          </cell>
          <cell r="F26" t="str">
            <v>M2</v>
          </cell>
          <cell r="G26">
            <v>1448.86975</v>
          </cell>
          <cell r="H26">
            <v>1234.695</v>
          </cell>
          <cell r="I26">
            <v>152.25</v>
          </cell>
          <cell r="J26">
            <v>61.73475</v>
          </cell>
          <cell r="K26">
            <v>0.19</v>
          </cell>
        </row>
        <row r="27">
          <cell r="B27" t="str">
            <v>Cma-1</v>
          </cell>
          <cell r="C27" t="str">
            <v>Mat</v>
          </cell>
          <cell r="D27" t="str">
            <v>BASTIDOR</v>
          </cell>
          <cell r="E27" t="str">
            <v>M L</v>
          </cell>
          <cell r="F27">
            <v>1250</v>
          </cell>
          <cell r="G27">
            <v>0.02</v>
          </cell>
          <cell r="H27" t="str">
            <v/>
          </cell>
          <cell r="I27">
            <v>25</v>
          </cell>
          <cell r="J27" t="str">
            <v/>
          </cell>
          <cell r="K27" t="str">
            <v/>
          </cell>
        </row>
        <row r="28">
          <cell r="B28" t="str">
            <v>Cma-11</v>
          </cell>
          <cell r="C28" t="str">
            <v>Mat</v>
          </cell>
          <cell r="D28" t="str">
            <v>TACO DE GUADUA</v>
          </cell>
          <cell r="E28" t="str">
            <v>Und</v>
          </cell>
          <cell r="F28">
            <v>3600</v>
          </cell>
          <cell r="G28">
            <v>0.02</v>
          </cell>
          <cell r="H28" t="str">
            <v/>
          </cell>
          <cell r="I28">
            <v>72</v>
          </cell>
          <cell r="J28" t="str">
            <v/>
          </cell>
          <cell r="K28" t="str">
            <v/>
          </cell>
        </row>
        <row r="29">
          <cell r="B29" t="str">
            <v>Ac-2</v>
          </cell>
          <cell r="C29" t="str">
            <v>Mat</v>
          </cell>
          <cell r="D29" t="str">
            <v>PUNTILLAS</v>
          </cell>
          <cell r="E29" t="str">
            <v>Lb</v>
          </cell>
          <cell r="F29">
            <v>1600</v>
          </cell>
          <cell r="G29">
            <v>0.03</v>
          </cell>
          <cell r="H29" t="str">
            <v/>
          </cell>
          <cell r="I29">
            <v>48</v>
          </cell>
          <cell r="J29" t="str">
            <v/>
          </cell>
          <cell r="K29" t="str">
            <v/>
          </cell>
        </row>
        <row r="30">
          <cell r="B30" t="str">
            <v>Cua-1</v>
          </cell>
          <cell r="C30" t="str">
            <v>MOD</v>
          </cell>
          <cell r="D30" t="str">
            <v>CUADRILLA DE ALBAÑILERIA</v>
          </cell>
          <cell r="E30" t="str">
            <v>Día</v>
          </cell>
          <cell r="F30">
            <v>246939</v>
          </cell>
          <cell r="G30">
            <v>0.005</v>
          </cell>
          <cell r="H30">
            <v>1234.695</v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>Eq-2</v>
          </cell>
          <cell r="C31" t="str">
            <v>Equ</v>
          </cell>
          <cell r="D31" t="str">
            <v>HERRAMIENTA MENOR </v>
          </cell>
          <cell r="E31" t="str">
            <v>Hra</v>
          </cell>
          <cell r="F31">
            <v>1234.695</v>
          </cell>
          <cell r="G31">
            <v>0.05</v>
          </cell>
          <cell r="H31" t="str">
            <v/>
          </cell>
          <cell r="I31" t="str">
            <v/>
          </cell>
          <cell r="J31">
            <v>61.73475</v>
          </cell>
          <cell r="K31" t="str">
            <v/>
          </cell>
        </row>
        <row r="32">
          <cell r="B32" t="str">
            <v>var-2</v>
          </cell>
          <cell r="C32" t="str">
            <v>Mat</v>
          </cell>
          <cell r="D32" t="str">
            <v>DESPERDICIO</v>
          </cell>
          <cell r="E32" t="str">
            <v>Gbl</v>
          </cell>
          <cell r="F32">
            <v>145</v>
          </cell>
          <cell r="G32">
            <v>0.05</v>
          </cell>
          <cell r="H32" t="str">
            <v/>
          </cell>
          <cell r="I32">
            <v>7.25</v>
          </cell>
          <cell r="J32" t="str">
            <v/>
          </cell>
          <cell r="K32" t="str">
            <v/>
          </cell>
        </row>
        <row r="33">
          <cell r="C33" t="str">
            <v>Otr</v>
          </cell>
          <cell r="D33" t="str">
            <v>Ajuste</v>
          </cell>
          <cell r="E33" t="str">
            <v>Gbal</v>
          </cell>
          <cell r="F33">
            <v>0.19</v>
          </cell>
          <cell r="G33">
            <v>1</v>
          </cell>
          <cell r="H33" t="str">
            <v/>
          </cell>
          <cell r="I33" t="str">
            <v/>
          </cell>
          <cell r="J33" t="str">
            <v/>
          </cell>
          <cell r="K33">
            <v>0.19</v>
          </cell>
        </row>
        <row r="34"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6">
          <cell r="C36" t="str">
            <v>TC</v>
          </cell>
          <cell r="D36" t="str">
            <v>Descripción item</v>
          </cell>
          <cell r="E36" t="str">
            <v>Und</v>
          </cell>
          <cell r="F36" t="str">
            <v>Cto/Unit</v>
          </cell>
          <cell r="G36" t="str">
            <v>Cto/Total</v>
          </cell>
          <cell r="H36" t="str">
            <v>Mod</v>
          </cell>
          <cell r="I36" t="str">
            <v>Mat</v>
          </cell>
          <cell r="J36" t="str">
            <v>Equ</v>
          </cell>
          <cell r="K36" t="str">
            <v>Otr</v>
          </cell>
        </row>
        <row r="37">
          <cell r="B37" t="str">
            <v>A-2</v>
          </cell>
          <cell r="C37" t="str">
            <v>RELLENO COMPACTADO CON MATERIAL SELECCIONADO</v>
          </cell>
          <cell r="F37" t="str">
            <v>M3</v>
          </cell>
          <cell r="G37">
            <v>25516.279</v>
          </cell>
          <cell r="H37">
            <v>4938.78</v>
          </cell>
          <cell r="I37">
            <v>16380</v>
          </cell>
          <cell r="J37">
            <v>4196.939</v>
          </cell>
          <cell r="K37">
            <v>0.56</v>
          </cell>
        </row>
        <row r="38">
          <cell r="B38" t="str">
            <v>Eq-9</v>
          </cell>
          <cell r="C38" t="str">
            <v>Equ</v>
          </cell>
          <cell r="D38" t="str">
            <v>MOTONIVELADORA</v>
          </cell>
          <cell r="E38" t="str">
            <v>Hra</v>
          </cell>
          <cell r="F38">
            <v>90000</v>
          </cell>
          <cell r="G38">
            <v>0.015</v>
          </cell>
          <cell r="H38" t="str">
            <v/>
          </cell>
          <cell r="I38" t="str">
            <v/>
          </cell>
          <cell r="J38">
            <v>1350</v>
          </cell>
          <cell r="K38" t="str">
            <v/>
          </cell>
        </row>
        <row r="39">
          <cell r="B39" t="str">
            <v>Eq-10</v>
          </cell>
          <cell r="C39" t="str">
            <v>Equ</v>
          </cell>
          <cell r="D39" t="str">
            <v>VIBROCOMPACTADOR</v>
          </cell>
          <cell r="E39" t="str">
            <v>Hra</v>
          </cell>
          <cell r="F39">
            <v>80000</v>
          </cell>
          <cell r="G39">
            <v>0.02</v>
          </cell>
          <cell r="H39" t="str">
            <v/>
          </cell>
          <cell r="I39" t="str">
            <v/>
          </cell>
          <cell r="J39">
            <v>1600</v>
          </cell>
          <cell r="K39" t="str">
            <v/>
          </cell>
        </row>
        <row r="40">
          <cell r="B40" t="str">
            <v>Eq-4</v>
          </cell>
          <cell r="C40" t="str">
            <v>Equ</v>
          </cell>
          <cell r="D40" t="str">
            <v>CARROTANQUE</v>
          </cell>
          <cell r="E40" t="str">
            <v>Hra</v>
          </cell>
          <cell r="F40">
            <v>50000</v>
          </cell>
          <cell r="G40">
            <v>0.02</v>
          </cell>
          <cell r="H40" t="str">
            <v/>
          </cell>
          <cell r="I40" t="str">
            <v/>
          </cell>
          <cell r="J40">
            <v>1000</v>
          </cell>
          <cell r="K40" t="str">
            <v/>
          </cell>
        </row>
        <row r="41">
          <cell r="B41" t="str">
            <v>Ag-5</v>
          </cell>
          <cell r="C41" t="str">
            <v>Mat</v>
          </cell>
          <cell r="D41" t="str">
            <v>TIERRA AMARILLA  </v>
          </cell>
          <cell r="E41" t="str">
            <v>M 3</v>
          </cell>
          <cell r="F41">
            <v>12000</v>
          </cell>
          <cell r="G41">
            <v>1.3</v>
          </cell>
          <cell r="H41" t="str">
            <v/>
          </cell>
          <cell r="I41">
            <v>15600</v>
          </cell>
          <cell r="J41" t="str">
            <v/>
          </cell>
          <cell r="K41" t="str">
            <v/>
          </cell>
        </row>
        <row r="42">
          <cell r="B42" t="str">
            <v>Cua-1</v>
          </cell>
          <cell r="C42" t="str">
            <v>MOD</v>
          </cell>
          <cell r="D42" t="str">
            <v>CUADRILLA DE ALBAÑILERIA</v>
          </cell>
          <cell r="E42" t="str">
            <v>Día</v>
          </cell>
          <cell r="F42">
            <v>246939</v>
          </cell>
          <cell r="G42">
            <v>0.02</v>
          </cell>
          <cell r="H42">
            <v>4938.78</v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>Eq-2</v>
          </cell>
          <cell r="C43" t="str">
            <v>Equ</v>
          </cell>
          <cell r="D43" t="str">
            <v>HERRAMIENTA MENOR </v>
          </cell>
          <cell r="E43" t="str">
            <v>Hra</v>
          </cell>
          <cell r="F43">
            <v>4938.78</v>
          </cell>
          <cell r="G43">
            <v>0.05</v>
          </cell>
          <cell r="H43" t="str">
            <v/>
          </cell>
          <cell r="I43" t="str">
            <v/>
          </cell>
          <cell r="J43">
            <v>246.939</v>
          </cell>
          <cell r="K43" t="str">
            <v/>
          </cell>
        </row>
        <row r="44">
          <cell r="B44" t="str">
            <v>Var-2</v>
          </cell>
          <cell r="C44" t="str">
            <v>Mat</v>
          </cell>
          <cell r="D44" t="str">
            <v>DESPERDICIO</v>
          </cell>
          <cell r="E44" t="str">
            <v>Gbl</v>
          </cell>
          <cell r="F44">
            <v>15600</v>
          </cell>
          <cell r="G44">
            <v>0.05</v>
          </cell>
          <cell r="H44" t="str">
            <v/>
          </cell>
          <cell r="I44">
            <v>780</v>
          </cell>
          <cell r="J44" t="str">
            <v/>
          </cell>
          <cell r="K44" t="str">
            <v/>
          </cell>
        </row>
        <row r="45">
          <cell r="C45" t="str">
            <v>Otr</v>
          </cell>
          <cell r="D45" t="str">
            <v>Ajuste</v>
          </cell>
          <cell r="E45" t="str">
            <v>Gbal</v>
          </cell>
          <cell r="F45">
            <v>0.56</v>
          </cell>
          <cell r="G45">
            <v>1</v>
          </cell>
          <cell r="H45" t="str">
            <v/>
          </cell>
          <cell r="I45" t="str">
            <v/>
          </cell>
          <cell r="J45" t="str">
            <v/>
          </cell>
          <cell r="K45">
            <v>0.56</v>
          </cell>
        </row>
        <row r="48">
          <cell r="C48" t="str">
            <v>TC</v>
          </cell>
          <cell r="D48" t="str">
            <v>Descripción item</v>
          </cell>
          <cell r="E48" t="str">
            <v>Und</v>
          </cell>
          <cell r="F48" t="str">
            <v>Cto/Unit</v>
          </cell>
          <cell r="G48" t="str">
            <v>Cto/Total</v>
          </cell>
          <cell r="H48" t="str">
            <v>Mod</v>
          </cell>
          <cell r="I48" t="str">
            <v>Mat</v>
          </cell>
          <cell r="J48" t="str">
            <v>Equ</v>
          </cell>
          <cell r="K48" t="str">
            <v>Otr</v>
          </cell>
        </row>
        <row r="49">
          <cell r="B49" t="str">
            <v>A-3</v>
          </cell>
          <cell r="C49" t="str">
            <v>EXCAVACION MANUAL EN MATERIAL COMUN HASTA 2.00 M</v>
          </cell>
          <cell r="F49" t="str">
            <v>M3</v>
          </cell>
          <cell r="G49">
            <v>9725.918582421193</v>
          </cell>
          <cell r="H49">
            <v>9262.00817373447</v>
          </cell>
          <cell r="I49">
            <v>0</v>
          </cell>
          <cell r="J49">
            <v>463.10040868672354</v>
          </cell>
          <cell r="K49">
            <v>0.81</v>
          </cell>
        </row>
        <row r="50">
          <cell r="B50" t="str">
            <v>Cua-1</v>
          </cell>
          <cell r="C50" t="str">
            <v>MOD</v>
          </cell>
          <cell r="D50" t="str">
            <v>CUADRILLA DE ALBAÑILERIA</v>
          </cell>
          <cell r="E50" t="str">
            <v>Día</v>
          </cell>
          <cell r="F50">
            <v>246939</v>
          </cell>
          <cell r="G50">
            <v>0.03750727173</v>
          </cell>
          <cell r="H50">
            <v>9262.00817373447</v>
          </cell>
          <cell r="I50" t="str">
            <v/>
          </cell>
          <cell r="J50" t="str">
            <v/>
          </cell>
          <cell r="K50" t="str">
            <v/>
          </cell>
        </row>
        <row r="51">
          <cell r="B51" t="str">
            <v>Eq-2</v>
          </cell>
          <cell r="C51" t="str">
            <v>Equ</v>
          </cell>
          <cell r="D51" t="str">
            <v>HERRAMIENTA MENOR </v>
          </cell>
          <cell r="E51" t="str">
            <v>Hra</v>
          </cell>
          <cell r="F51">
            <v>9262.00817373447</v>
          </cell>
          <cell r="G51">
            <v>0.05</v>
          </cell>
          <cell r="H51" t="str">
            <v/>
          </cell>
          <cell r="I51" t="str">
            <v/>
          </cell>
          <cell r="J51">
            <v>463.10040868672354</v>
          </cell>
          <cell r="K51" t="str">
            <v/>
          </cell>
        </row>
        <row r="52">
          <cell r="C52" t="str">
            <v>Otr</v>
          </cell>
          <cell r="D52" t="str">
            <v>Ajuste</v>
          </cell>
          <cell r="E52" t="str">
            <v>Gbal</v>
          </cell>
          <cell r="F52">
            <v>0.81</v>
          </cell>
          <cell r="G52">
            <v>1</v>
          </cell>
          <cell r="H52" t="str">
            <v/>
          </cell>
          <cell r="I52" t="str">
            <v/>
          </cell>
          <cell r="J52" t="str">
            <v/>
          </cell>
          <cell r="K52">
            <v>0.81</v>
          </cell>
        </row>
        <row r="55">
          <cell r="C55" t="str">
            <v>TC</v>
          </cell>
          <cell r="D55" t="str">
            <v>Descripción item</v>
          </cell>
          <cell r="E55" t="str">
            <v>Und</v>
          </cell>
          <cell r="F55" t="str">
            <v>Cto/Unit</v>
          </cell>
          <cell r="G55" t="str">
            <v>Cto/Total</v>
          </cell>
          <cell r="H55" t="str">
            <v>Mod</v>
          </cell>
          <cell r="I55" t="str">
            <v>Mat</v>
          </cell>
          <cell r="J55" t="str">
            <v>Equ</v>
          </cell>
          <cell r="K55" t="str">
            <v>Otr</v>
          </cell>
        </row>
        <row r="56">
          <cell r="B56" t="str">
            <v>A-4</v>
          </cell>
          <cell r="C56" t="str">
            <v>SUMINISTRO E INSTALACION DE TUBERIA  SANITARIA PVC DE 16"</v>
          </cell>
          <cell r="F56" t="str">
            <v>ML</v>
          </cell>
          <cell r="G56">
            <v>153271.8327553</v>
          </cell>
          <cell r="H56">
            <v>26083.807386</v>
          </cell>
          <cell r="I56">
            <v>125883.45</v>
          </cell>
          <cell r="J56">
            <v>1304.1903693000002</v>
          </cell>
          <cell r="K56">
            <v>0.385</v>
          </cell>
        </row>
        <row r="57">
          <cell r="B57" t="str">
            <v>San-3</v>
          </cell>
          <cell r="C57" t="str">
            <v>Mat</v>
          </cell>
          <cell r="D57" t="str">
            <v>TUBERIA SANITARIA PVC DE 16"</v>
          </cell>
          <cell r="E57" t="str">
            <v>M L</v>
          </cell>
          <cell r="F57">
            <v>114489</v>
          </cell>
          <cell r="G57">
            <v>1</v>
          </cell>
          <cell r="H57" t="str">
            <v/>
          </cell>
          <cell r="I57">
            <v>114489</v>
          </cell>
          <cell r="J57" t="str">
            <v/>
          </cell>
          <cell r="K57" t="str">
            <v/>
          </cell>
        </row>
        <row r="58">
          <cell r="B58" t="str">
            <v>Ag-2</v>
          </cell>
          <cell r="C58" t="str">
            <v>Mat</v>
          </cell>
          <cell r="D58" t="str">
            <v>ARENA DE RIO </v>
          </cell>
          <cell r="E58" t="str">
            <v>M 3</v>
          </cell>
          <cell r="F58">
            <v>45000</v>
          </cell>
          <cell r="G58">
            <v>0.12</v>
          </cell>
          <cell r="H58" t="str">
            <v/>
          </cell>
          <cell r="I58">
            <v>5400</v>
          </cell>
          <cell r="J58" t="str">
            <v/>
          </cell>
          <cell r="K58" t="str">
            <v/>
          </cell>
        </row>
        <row r="59">
          <cell r="B59" t="str">
            <v>Cua-4</v>
          </cell>
          <cell r="C59" t="str">
            <v>MOD</v>
          </cell>
          <cell r="D59" t="str">
            <v>CUADRILLA ELECTRICA Y PLOMERIA</v>
          </cell>
          <cell r="E59" t="str">
            <v>Día</v>
          </cell>
          <cell r="F59">
            <v>214869</v>
          </cell>
          <cell r="G59">
            <v>0.121394</v>
          </cell>
          <cell r="H59">
            <v>26083.807386</v>
          </cell>
          <cell r="I59" t="str">
            <v/>
          </cell>
          <cell r="J59" t="str">
            <v/>
          </cell>
          <cell r="K59" t="str">
            <v/>
          </cell>
        </row>
        <row r="60">
          <cell r="B60" t="str">
            <v>Eq-2</v>
          </cell>
          <cell r="C60" t="str">
            <v>Equ</v>
          </cell>
          <cell r="D60" t="str">
            <v>HERRAMIENTA MENOR </v>
          </cell>
          <cell r="E60" t="str">
            <v>Hra</v>
          </cell>
          <cell r="F60">
            <v>26083.807386</v>
          </cell>
          <cell r="G60">
            <v>0.05</v>
          </cell>
          <cell r="H60" t="str">
            <v/>
          </cell>
          <cell r="I60" t="str">
            <v/>
          </cell>
          <cell r="J60">
            <v>1304.1903693000002</v>
          </cell>
          <cell r="K60" t="str">
            <v/>
          </cell>
        </row>
        <row r="61">
          <cell r="B61" t="str">
            <v>Var-2</v>
          </cell>
          <cell r="C61" t="str">
            <v>Mat</v>
          </cell>
          <cell r="D61" t="str">
            <v>DESPERDICIO</v>
          </cell>
          <cell r="E61" t="str">
            <v>Gbl</v>
          </cell>
          <cell r="F61">
            <v>119889</v>
          </cell>
          <cell r="G61">
            <v>0.05</v>
          </cell>
          <cell r="H61" t="str">
            <v/>
          </cell>
          <cell r="I61">
            <v>5994.450000000001</v>
          </cell>
          <cell r="J61" t="str">
            <v/>
          </cell>
          <cell r="K61" t="str">
            <v/>
          </cell>
        </row>
        <row r="62">
          <cell r="C62" t="str">
            <v>Otr</v>
          </cell>
          <cell r="D62" t="str">
            <v>Ajuste</v>
          </cell>
          <cell r="E62" t="str">
            <v>Gbal</v>
          </cell>
          <cell r="F62">
            <v>0.385</v>
          </cell>
          <cell r="G62">
            <v>1</v>
          </cell>
          <cell r="H62" t="str">
            <v/>
          </cell>
          <cell r="I62" t="str">
            <v/>
          </cell>
          <cell r="J62" t="str">
            <v/>
          </cell>
          <cell r="K62">
            <v>0.385</v>
          </cell>
        </row>
        <row r="65">
          <cell r="C65" t="str">
            <v>TC</v>
          </cell>
          <cell r="D65" t="str">
            <v>Descripción item</v>
          </cell>
          <cell r="E65" t="str">
            <v>Und</v>
          </cell>
          <cell r="F65" t="str">
            <v>Cto/Unit</v>
          </cell>
          <cell r="G65" t="str">
            <v>Cto/Total</v>
          </cell>
          <cell r="H65" t="str">
            <v>Mod</v>
          </cell>
          <cell r="I65" t="str">
            <v>Mat</v>
          </cell>
          <cell r="J65" t="str">
            <v>Equ</v>
          </cell>
          <cell r="K65" t="str">
            <v>Otr</v>
          </cell>
        </row>
        <row r="66">
          <cell r="B66" t="str">
            <v>A-5</v>
          </cell>
          <cell r="C66" t="str">
            <v>SUMINISTRO E INSTALACION DE TUBERIA SANITARIA PVC DE 18"</v>
          </cell>
          <cell r="F66" t="str">
            <v>ML</v>
          </cell>
          <cell r="G66">
            <v>194864.69749999998</v>
          </cell>
          <cell r="H66">
            <v>32230.35</v>
          </cell>
          <cell r="I66">
            <v>161022.75</v>
          </cell>
          <cell r="J66">
            <v>1611.5175</v>
          </cell>
          <cell r="K66">
            <v>0.08</v>
          </cell>
        </row>
        <row r="67">
          <cell r="B67" t="str">
            <v>San-5</v>
          </cell>
          <cell r="C67" t="str">
            <v>Mat</v>
          </cell>
          <cell r="D67" t="str">
            <v>TUBERIA SANITARIA PVC NOVAFORT DE 18"</v>
          </cell>
          <cell r="E67" t="str">
            <v>M L</v>
          </cell>
          <cell r="F67">
            <v>150655</v>
          </cell>
          <cell r="G67">
            <v>1</v>
          </cell>
          <cell r="H67" t="str">
            <v/>
          </cell>
          <cell r="I67">
            <v>150655</v>
          </cell>
          <cell r="J67" t="str">
            <v/>
          </cell>
          <cell r="K67" t="str">
            <v/>
          </cell>
        </row>
        <row r="68">
          <cell r="B68" t="str">
            <v>Ag-2</v>
          </cell>
          <cell r="C68" t="str">
            <v>Mat</v>
          </cell>
          <cell r="D68" t="str">
            <v>ARENA DE RIO </v>
          </cell>
          <cell r="E68" t="str">
            <v>M 3</v>
          </cell>
          <cell r="F68">
            <v>45000</v>
          </cell>
          <cell r="G68">
            <v>0.06</v>
          </cell>
          <cell r="H68" t="str">
            <v/>
          </cell>
          <cell r="I68">
            <v>2700</v>
          </cell>
          <cell r="J68" t="str">
            <v/>
          </cell>
          <cell r="K68" t="str">
            <v/>
          </cell>
        </row>
        <row r="69">
          <cell r="B69" t="str">
            <v>Cua-4</v>
          </cell>
          <cell r="C69" t="str">
            <v>MOD</v>
          </cell>
          <cell r="D69" t="str">
            <v>CUADRILLA ELECTRICA Y PLOMERIA</v>
          </cell>
          <cell r="E69" t="str">
            <v>Día</v>
          </cell>
          <cell r="F69">
            <v>214869</v>
          </cell>
          <cell r="G69">
            <v>0.15</v>
          </cell>
          <cell r="H69">
            <v>32230.35</v>
          </cell>
          <cell r="I69" t="str">
            <v/>
          </cell>
          <cell r="J69" t="str">
            <v/>
          </cell>
          <cell r="K69" t="str">
            <v/>
          </cell>
        </row>
        <row r="70">
          <cell r="B70" t="str">
            <v>Eq-2</v>
          </cell>
          <cell r="C70" t="str">
            <v>Equ</v>
          </cell>
          <cell r="D70" t="str">
            <v>HERRAMIENTA MENOR </v>
          </cell>
          <cell r="E70" t="str">
            <v>Hra</v>
          </cell>
          <cell r="F70">
            <v>32230.35</v>
          </cell>
          <cell r="G70">
            <v>0.05</v>
          </cell>
          <cell r="H70" t="str">
            <v/>
          </cell>
          <cell r="I70" t="str">
            <v/>
          </cell>
          <cell r="J70">
            <v>1611.5175</v>
          </cell>
          <cell r="K70" t="str">
            <v/>
          </cell>
        </row>
        <row r="71">
          <cell r="B71" t="str">
            <v>Var-2</v>
          </cell>
          <cell r="C71" t="str">
            <v>Mat</v>
          </cell>
          <cell r="D71" t="str">
            <v>DESPERDICIO</v>
          </cell>
          <cell r="E71" t="str">
            <v>Gbl</v>
          </cell>
          <cell r="F71">
            <v>153355</v>
          </cell>
          <cell r="G71">
            <v>0.05</v>
          </cell>
          <cell r="H71" t="str">
            <v/>
          </cell>
          <cell r="I71">
            <v>7667.75</v>
          </cell>
          <cell r="J71" t="str">
            <v/>
          </cell>
          <cell r="K71" t="str">
            <v/>
          </cell>
        </row>
        <row r="72">
          <cell r="C72" t="str">
            <v>Otr</v>
          </cell>
          <cell r="D72" t="str">
            <v>Ajuste</v>
          </cell>
          <cell r="E72" t="str">
            <v>Gbal</v>
          </cell>
          <cell r="F72">
            <v>0.08</v>
          </cell>
          <cell r="G72">
            <v>1</v>
          </cell>
          <cell r="H72" t="str">
            <v/>
          </cell>
          <cell r="I72" t="str">
            <v/>
          </cell>
          <cell r="J72" t="str">
            <v/>
          </cell>
          <cell r="K72">
            <v>0.08</v>
          </cell>
        </row>
        <row r="75">
          <cell r="C75" t="str">
            <v>TC</v>
          </cell>
          <cell r="D75" t="str">
            <v>Descripción item</v>
          </cell>
          <cell r="E75" t="str">
            <v>Und</v>
          </cell>
          <cell r="F75" t="str">
            <v>Cto/Unit</v>
          </cell>
          <cell r="G75" t="str">
            <v>Cto/Total</v>
          </cell>
          <cell r="H75" t="str">
            <v>Mod</v>
          </cell>
          <cell r="I75" t="str">
            <v>Mat</v>
          </cell>
          <cell r="J75" t="str">
            <v>Equ</v>
          </cell>
          <cell r="K75" t="str">
            <v>Otr</v>
          </cell>
        </row>
        <row r="76">
          <cell r="B76" t="str">
            <v>A-6</v>
          </cell>
          <cell r="C76" t="str">
            <v>SUMINISTRO E INSTALACION DE TUBERIA  SANITARIA PVC DE 36"</v>
          </cell>
          <cell r="F76" t="str">
            <v>ML</v>
          </cell>
          <cell r="G76">
            <v>677286.215759455</v>
          </cell>
          <cell r="H76">
            <v>58688.491199480995</v>
          </cell>
          <cell r="I76">
            <v>615663.3</v>
          </cell>
          <cell r="J76">
            <v>2934.4245599740498</v>
          </cell>
          <cell r="K76">
            <v>0</v>
          </cell>
        </row>
        <row r="77">
          <cell r="B77" t="str">
            <v>San-4</v>
          </cell>
          <cell r="C77" t="str">
            <v>Mat</v>
          </cell>
          <cell r="D77" t="str">
            <v>TUBERIA SANITARIA PVC DE 36"</v>
          </cell>
          <cell r="E77" t="str">
            <v>M L</v>
          </cell>
          <cell r="F77">
            <v>582746</v>
          </cell>
          <cell r="G77">
            <v>1</v>
          </cell>
          <cell r="H77" t="str">
            <v/>
          </cell>
          <cell r="I77">
            <v>582746</v>
          </cell>
          <cell r="J77" t="str">
            <v/>
          </cell>
          <cell r="K77" t="str">
            <v/>
          </cell>
        </row>
        <row r="78">
          <cell r="B78" t="str">
            <v>Ag-2</v>
          </cell>
          <cell r="C78" t="str">
            <v>Mat</v>
          </cell>
          <cell r="D78" t="str">
            <v>ARENA DE RIO </v>
          </cell>
          <cell r="E78" t="str">
            <v>M 3</v>
          </cell>
          <cell r="F78">
            <v>45000</v>
          </cell>
          <cell r="G78">
            <v>0.08</v>
          </cell>
          <cell r="H78" t="str">
            <v/>
          </cell>
          <cell r="I78">
            <v>3600</v>
          </cell>
          <cell r="J78" t="str">
            <v/>
          </cell>
          <cell r="K78" t="str">
            <v/>
          </cell>
        </row>
        <row r="79">
          <cell r="B79" t="str">
            <v>Cua-4</v>
          </cell>
          <cell r="C79" t="str">
            <v>MOD</v>
          </cell>
          <cell r="D79" t="str">
            <v>CUADRILLA ELECTRICA Y PLOMERIA</v>
          </cell>
          <cell r="E79" t="str">
            <v>Día</v>
          </cell>
          <cell r="F79">
            <v>214869</v>
          </cell>
          <cell r="G79">
            <v>0.273136149</v>
          </cell>
          <cell r="H79">
            <v>58688.491199480995</v>
          </cell>
          <cell r="I79" t="str">
            <v/>
          </cell>
          <cell r="J79" t="str">
            <v/>
          </cell>
          <cell r="K79" t="str">
            <v/>
          </cell>
        </row>
        <row r="80">
          <cell r="B80" t="str">
            <v>Eq-2</v>
          </cell>
          <cell r="C80" t="str">
            <v>Equ</v>
          </cell>
          <cell r="D80" t="str">
            <v>HERRAMIENTA MENOR </v>
          </cell>
          <cell r="E80" t="str">
            <v>Hra</v>
          </cell>
          <cell r="F80">
            <v>58688.491199480995</v>
          </cell>
          <cell r="G80">
            <v>0.05</v>
          </cell>
          <cell r="H80" t="str">
            <v/>
          </cell>
          <cell r="I80" t="str">
            <v/>
          </cell>
          <cell r="J80">
            <v>2934.4245599740498</v>
          </cell>
          <cell r="K80" t="str">
            <v/>
          </cell>
        </row>
        <row r="81">
          <cell r="B81" t="str">
            <v>Var-2</v>
          </cell>
          <cell r="C81" t="str">
            <v>Mat</v>
          </cell>
          <cell r="D81" t="str">
            <v>DESPERDICIO</v>
          </cell>
          <cell r="E81" t="str">
            <v>Gbl</v>
          </cell>
          <cell r="F81">
            <v>586346</v>
          </cell>
          <cell r="G81">
            <v>0.05</v>
          </cell>
          <cell r="H81" t="str">
            <v/>
          </cell>
          <cell r="I81">
            <v>29317.300000000003</v>
          </cell>
          <cell r="J81" t="str">
            <v/>
          </cell>
          <cell r="K81" t="str">
            <v/>
          </cell>
        </row>
        <row r="82">
          <cell r="C82" t="str">
            <v>Otr</v>
          </cell>
          <cell r="D82" t="str">
            <v>Ajuste</v>
          </cell>
          <cell r="E82" t="str">
            <v>Gbal</v>
          </cell>
          <cell r="G82">
            <v>1</v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</row>
        <row r="85">
          <cell r="C85" t="str">
            <v>TC</v>
          </cell>
          <cell r="D85" t="str">
            <v>Descripción item</v>
          </cell>
          <cell r="E85" t="str">
            <v>Und</v>
          </cell>
          <cell r="F85" t="str">
            <v>Cto/Unit</v>
          </cell>
          <cell r="G85" t="str">
            <v>Cto/Total</v>
          </cell>
          <cell r="H85" t="str">
            <v>Mod</v>
          </cell>
          <cell r="I85" t="str">
            <v>Mat</v>
          </cell>
          <cell r="J85" t="str">
            <v>Equ</v>
          </cell>
          <cell r="K85" t="str">
            <v>Otr</v>
          </cell>
        </row>
        <row r="86">
          <cell r="B86" t="str">
            <v>A-7</v>
          </cell>
          <cell r="C86" t="str">
            <v>CONSTRUCCION DE CAMARAS DE INSPECCION  EN D 0 1,20 M CONCRETO SIMPLE DE 210 KG/M2 DE h= 0,7 M a 0,9 M</v>
          </cell>
          <cell r="F86" t="str">
            <v>UN</v>
          </cell>
          <cell r="G86">
            <v>973104.2699999999</v>
          </cell>
          <cell r="H86">
            <v>246939</v>
          </cell>
          <cell r="I86">
            <v>713818.35</v>
          </cell>
          <cell r="J86">
            <v>12346.95</v>
          </cell>
          <cell r="K86">
            <v>-0.03</v>
          </cell>
        </row>
        <row r="87">
          <cell r="B87" t="str">
            <v>C 1-2-3</v>
          </cell>
          <cell r="C87" t="str">
            <v>Mat</v>
          </cell>
          <cell r="D87" t="str">
            <v>CONCRETO 1:2:3</v>
          </cell>
          <cell r="E87" t="str">
            <v>M 3</v>
          </cell>
          <cell r="F87">
            <v>239800</v>
          </cell>
          <cell r="G87">
            <v>1.44</v>
          </cell>
          <cell r="H87" t="str">
            <v/>
          </cell>
          <cell r="I87">
            <v>345312</v>
          </cell>
          <cell r="J87" t="str">
            <v/>
          </cell>
          <cell r="K87" t="str">
            <v/>
          </cell>
        </row>
        <row r="88">
          <cell r="B88" t="str">
            <v>Ac-3</v>
          </cell>
          <cell r="C88" t="str">
            <v>Mat</v>
          </cell>
          <cell r="D88" t="str">
            <v>ARO METALICO PARA RECAMARAS (TAPA)</v>
          </cell>
          <cell r="E88" t="str">
            <v>Und</v>
          </cell>
          <cell r="F88">
            <v>175000</v>
          </cell>
          <cell r="G88">
            <v>1</v>
          </cell>
          <cell r="H88" t="str">
            <v/>
          </cell>
          <cell r="I88">
            <v>175000</v>
          </cell>
          <cell r="J88" t="str">
            <v/>
          </cell>
          <cell r="K88" t="str">
            <v/>
          </cell>
        </row>
        <row r="89">
          <cell r="B89" t="str">
            <v>Ac-1</v>
          </cell>
          <cell r="C89" t="str">
            <v>Mat</v>
          </cell>
          <cell r="D89" t="str">
            <v>HIERRO</v>
          </cell>
          <cell r="E89" t="str">
            <v>Klg</v>
          </cell>
          <cell r="F89">
            <v>2200</v>
          </cell>
          <cell r="G89">
            <v>38</v>
          </cell>
          <cell r="H89" t="str">
            <v/>
          </cell>
          <cell r="I89">
            <v>83600</v>
          </cell>
          <cell r="J89" t="str">
            <v/>
          </cell>
          <cell r="K89" t="str">
            <v/>
          </cell>
        </row>
        <row r="90">
          <cell r="B90" t="str">
            <v>Cma-19</v>
          </cell>
          <cell r="C90" t="str">
            <v>Mat</v>
          </cell>
          <cell r="D90" t="str">
            <v>FORMALETA </v>
          </cell>
          <cell r="E90" t="str">
            <v>M 2</v>
          </cell>
          <cell r="F90">
            <v>25069.999999999996</v>
          </cell>
          <cell r="G90">
            <v>2</v>
          </cell>
          <cell r="H90" t="str">
            <v/>
          </cell>
          <cell r="I90">
            <v>50139.99999999999</v>
          </cell>
          <cell r="J90" t="str">
            <v/>
          </cell>
          <cell r="K90" t="str">
            <v/>
          </cell>
        </row>
        <row r="91">
          <cell r="B91" t="str">
            <v>M 1-3</v>
          </cell>
          <cell r="C91" t="str">
            <v>Mat</v>
          </cell>
          <cell r="D91" t="str">
            <v>MORTERO 1-3 (MAT)</v>
          </cell>
          <cell r="E91" t="str">
            <v>M 3</v>
          </cell>
          <cell r="F91">
            <v>257750</v>
          </cell>
          <cell r="G91">
            <v>0.1</v>
          </cell>
          <cell r="H91" t="str">
            <v/>
          </cell>
          <cell r="I91">
            <v>25775</v>
          </cell>
          <cell r="J91" t="str">
            <v/>
          </cell>
          <cell r="K91" t="str">
            <v/>
          </cell>
        </row>
        <row r="92">
          <cell r="B92" t="str">
            <v>Cua-1</v>
          </cell>
          <cell r="C92" t="str">
            <v>MOD</v>
          </cell>
          <cell r="D92" t="str">
            <v>CUADRILLA DE ALBAÑILERIA</v>
          </cell>
          <cell r="E92" t="str">
            <v>Día</v>
          </cell>
          <cell r="F92">
            <v>246939</v>
          </cell>
          <cell r="G92">
            <v>1</v>
          </cell>
          <cell r="H92">
            <v>246939</v>
          </cell>
          <cell r="I92" t="str">
            <v/>
          </cell>
          <cell r="J92" t="str">
            <v/>
          </cell>
          <cell r="K92" t="str">
            <v/>
          </cell>
        </row>
        <row r="93">
          <cell r="B93" t="str">
            <v>Eq-2</v>
          </cell>
          <cell r="C93" t="str">
            <v>Equ</v>
          </cell>
          <cell r="D93" t="str">
            <v>HERRAMIENTA MENOR </v>
          </cell>
          <cell r="E93" t="str">
            <v>Hra</v>
          </cell>
          <cell r="F93">
            <v>246939</v>
          </cell>
          <cell r="G93">
            <v>0.05</v>
          </cell>
          <cell r="H93" t="str">
            <v/>
          </cell>
          <cell r="I93" t="str">
            <v/>
          </cell>
          <cell r="J93">
            <v>12346.95</v>
          </cell>
          <cell r="K93" t="str">
            <v/>
          </cell>
        </row>
        <row r="94">
          <cell r="B94" t="str">
            <v>Var-2</v>
          </cell>
          <cell r="C94" t="str">
            <v>Mat</v>
          </cell>
          <cell r="D94" t="str">
            <v>DESPERDICIO</v>
          </cell>
          <cell r="E94" t="str">
            <v>Gbl</v>
          </cell>
          <cell r="F94">
            <v>679827</v>
          </cell>
          <cell r="G94">
            <v>0.05</v>
          </cell>
          <cell r="H94" t="str">
            <v/>
          </cell>
          <cell r="I94">
            <v>33991.35</v>
          </cell>
          <cell r="J94" t="str">
            <v/>
          </cell>
          <cell r="K94" t="str">
            <v/>
          </cell>
        </row>
        <row r="95">
          <cell r="C95" t="str">
            <v>Otr</v>
          </cell>
          <cell r="D95" t="str">
            <v>Ajuste</v>
          </cell>
          <cell r="E95" t="str">
            <v>Gbal</v>
          </cell>
          <cell r="F95">
            <v>-0.03</v>
          </cell>
          <cell r="G95">
            <v>1</v>
          </cell>
          <cell r="H95" t="str">
            <v/>
          </cell>
          <cell r="I95" t="str">
            <v/>
          </cell>
          <cell r="J95" t="str">
            <v/>
          </cell>
          <cell r="K95">
            <v>-0.03</v>
          </cell>
        </row>
        <row r="98">
          <cell r="C98" t="str">
            <v>TC</v>
          </cell>
          <cell r="D98" t="str">
            <v>Descripción item</v>
          </cell>
          <cell r="E98" t="str">
            <v>Und</v>
          </cell>
          <cell r="F98" t="str">
            <v>Cto/Unit</v>
          </cell>
          <cell r="G98" t="str">
            <v>Cto/Total</v>
          </cell>
          <cell r="H98" t="str">
            <v>Mod</v>
          </cell>
          <cell r="I98" t="str">
            <v>Mat</v>
          </cell>
          <cell r="J98" t="str">
            <v>Equ</v>
          </cell>
          <cell r="K98" t="str">
            <v>Otr</v>
          </cell>
        </row>
        <row r="99">
          <cell r="B99" t="str">
            <v>A-8</v>
          </cell>
          <cell r="C99" t="str">
            <v>SUMIDERO VIAL DE 0,95 X 0,45</v>
          </cell>
          <cell r="F99" t="str">
            <v>UN</v>
          </cell>
          <cell r="G99">
            <v>427810.8225</v>
          </cell>
          <cell r="H99">
            <v>86428.65</v>
          </cell>
          <cell r="I99">
            <v>337060.5</v>
          </cell>
          <cell r="J99">
            <v>4321.4325</v>
          </cell>
          <cell r="K99">
            <v>0.24</v>
          </cell>
        </row>
        <row r="100">
          <cell r="B100" t="str">
            <v>C 1-2-3</v>
          </cell>
          <cell r="C100" t="str">
            <v>Mat</v>
          </cell>
          <cell r="D100" t="str">
            <v>CONCRETO 1:2:3</v>
          </cell>
          <cell r="E100" t="str">
            <v>M 3</v>
          </cell>
          <cell r="F100">
            <v>239800</v>
          </cell>
          <cell r="G100">
            <v>0.58</v>
          </cell>
          <cell r="H100" t="str">
            <v/>
          </cell>
          <cell r="I100">
            <v>139084</v>
          </cell>
          <cell r="J100" t="str">
            <v/>
          </cell>
          <cell r="K100" t="str">
            <v/>
          </cell>
        </row>
        <row r="101">
          <cell r="B101" t="str">
            <v>Ac-4</v>
          </cell>
          <cell r="C101" t="str">
            <v>Mat</v>
          </cell>
          <cell r="D101" t="str">
            <v>MARCO PARA SUMIDERO</v>
          </cell>
          <cell r="E101" t="str">
            <v>Und</v>
          </cell>
          <cell r="F101">
            <v>76912</v>
          </cell>
          <cell r="G101">
            <v>1</v>
          </cell>
          <cell r="H101" t="str">
            <v/>
          </cell>
          <cell r="I101">
            <v>76912</v>
          </cell>
          <cell r="J101" t="str">
            <v/>
          </cell>
          <cell r="K101" t="str">
            <v/>
          </cell>
        </row>
        <row r="102">
          <cell r="B102" t="str">
            <v>Ac-1</v>
          </cell>
          <cell r="C102" t="str">
            <v>Mat</v>
          </cell>
          <cell r="D102" t="str">
            <v>HIERRO</v>
          </cell>
          <cell r="E102" t="str">
            <v>Klg</v>
          </cell>
          <cell r="F102">
            <v>2200</v>
          </cell>
          <cell r="G102">
            <v>20</v>
          </cell>
          <cell r="H102" t="str">
            <v/>
          </cell>
          <cell r="I102">
            <v>44000</v>
          </cell>
          <cell r="J102" t="str">
            <v/>
          </cell>
          <cell r="K102" t="str">
            <v/>
          </cell>
        </row>
        <row r="103">
          <cell r="B103" t="str">
            <v>Cma-19</v>
          </cell>
          <cell r="C103" t="str">
            <v>Mat</v>
          </cell>
          <cell r="D103" t="str">
            <v>FORMALETA </v>
          </cell>
          <cell r="E103" t="str">
            <v>M 2</v>
          </cell>
          <cell r="F103">
            <v>25069.999999999996</v>
          </cell>
          <cell r="G103">
            <v>1.2</v>
          </cell>
          <cell r="H103" t="str">
            <v/>
          </cell>
          <cell r="I103">
            <v>30083.999999999993</v>
          </cell>
          <cell r="J103" t="str">
            <v/>
          </cell>
          <cell r="K103" t="str">
            <v/>
          </cell>
        </row>
        <row r="104">
          <cell r="B104" t="str">
            <v>M 1-3</v>
          </cell>
          <cell r="C104" t="str">
            <v>Mat</v>
          </cell>
          <cell r="D104" t="str">
            <v>MORTERO 1-3 (MAT)</v>
          </cell>
          <cell r="E104" t="str">
            <v>M 3</v>
          </cell>
          <cell r="F104">
            <v>257750</v>
          </cell>
          <cell r="G104">
            <v>0.12</v>
          </cell>
          <cell r="H104" t="str">
            <v/>
          </cell>
          <cell r="I104">
            <v>30930</v>
          </cell>
          <cell r="J104" t="str">
            <v/>
          </cell>
          <cell r="K104" t="str">
            <v/>
          </cell>
        </row>
        <row r="105">
          <cell r="B105" t="str">
            <v>Cua-1</v>
          </cell>
          <cell r="C105" t="str">
            <v>MOD</v>
          </cell>
          <cell r="D105" t="str">
            <v>CUADRILLA DE ALBAÑILERIA</v>
          </cell>
          <cell r="E105" t="str">
            <v>Día</v>
          </cell>
          <cell r="F105">
            <v>246939</v>
          </cell>
          <cell r="G105">
            <v>0.35</v>
          </cell>
          <cell r="H105">
            <v>86428.65</v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B106" t="str">
            <v>Eq-2</v>
          </cell>
          <cell r="C106" t="str">
            <v>Equ</v>
          </cell>
          <cell r="D106" t="str">
            <v>HERRAMIENTA MENOR </v>
          </cell>
          <cell r="E106" t="str">
            <v>Hra</v>
          </cell>
          <cell r="F106">
            <v>86428.65</v>
          </cell>
          <cell r="G106">
            <v>0.05</v>
          </cell>
          <cell r="H106" t="str">
            <v/>
          </cell>
          <cell r="I106" t="str">
            <v/>
          </cell>
          <cell r="J106">
            <v>4321.4325</v>
          </cell>
          <cell r="K106" t="str">
            <v/>
          </cell>
        </row>
        <row r="107">
          <cell r="B107" t="str">
            <v>Var-2</v>
          </cell>
          <cell r="C107" t="str">
            <v>Mat</v>
          </cell>
          <cell r="D107" t="str">
            <v>DESPERDICIO</v>
          </cell>
          <cell r="E107" t="str">
            <v>Gbl</v>
          </cell>
          <cell r="F107">
            <v>321010</v>
          </cell>
          <cell r="G107">
            <v>0.05</v>
          </cell>
          <cell r="H107" t="str">
            <v/>
          </cell>
          <cell r="I107">
            <v>16050.5</v>
          </cell>
          <cell r="J107" t="str">
            <v/>
          </cell>
          <cell r="K107" t="str">
            <v/>
          </cell>
        </row>
        <row r="108">
          <cell r="C108" t="str">
            <v>Otr</v>
          </cell>
          <cell r="D108" t="str">
            <v>Ajuste</v>
          </cell>
          <cell r="E108" t="str">
            <v>Gbal</v>
          </cell>
          <cell r="F108">
            <v>0.24</v>
          </cell>
          <cell r="G108">
            <v>1</v>
          </cell>
          <cell r="H108" t="str">
            <v/>
          </cell>
          <cell r="I108" t="str">
            <v/>
          </cell>
          <cell r="J108" t="str">
            <v/>
          </cell>
          <cell r="K108">
            <v>0.24</v>
          </cell>
        </row>
        <row r="111">
          <cell r="C111" t="str">
            <v>TC</v>
          </cell>
          <cell r="D111" t="str">
            <v>Descripción item</v>
          </cell>
          <cell r="E111" t="str">
            <v>Und</v>
          </cell>
          <cell r="F111" t="str">
            <v>Cto/Unit</v>
          </cell>
          <cell r="G111" t="str">
            <v>Cto/Total</v>
          </cell>
          <cell r="H111" t="str">
            <v>Mod</v>
          </cell>
          <cell r="I111" t="str">
            <v>Mat</v>
          </cell>
          <cell r="J111" t="str">
            <v>Equ</v>
          </cell>
          <cell r="K111" t="str">
            <v>Otr</v>
          </cell>
        </row>
        <row r="112">
          <cell r="B112" t="str">
            <v>A-9</v>
          </cell>
          <cell r="C112" t="str">
            <v>CARGUE Y BOTE DE ESCOMBROS</v>
          </cell>
          <cell r="F112" t="str">
            <v>M3</v>
          </cell>
          <cell r="G112">
            <v>11963.728</v>
          </cell>
          <cell r="H112">
            <v>2963.268</v>
          </cell>
          <cell r="I112">
            <v>0</v>
          </cell>
          <cell r="J112">
            <v>9000</v>
          </cell>
          <cell r="K112">
            <v>0.46</v>
          </cell>
        </row>
        <row r="113">
          <cell r="B113" t="str">
            <v>Cua-1</v>
          </cell>
          <cell r="C113" t="str">
            <v>MOD</v>
          </cell>
          <cell r="D113" t="str">
            <v>CUADRILLA DE ALBAÑILERIA</v>
          </cell>
          <cell r="E113" t="str">
            <v>Día</v>
          </cell>
          <cell r="F113">
            <v>246939</v>
          </cell>
          <cell r="G113">
            <v>0.012</v>
          </cell>
          <cell r="H113">
            <v>2963.268</v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B114" t="str">
            <v>Eq-6</v>
          </cell>
          <cell r="C114" t="str">
            <v>Equ</v>
          </cell>
          <cell r="D114" t="str">
            <v>VOLQUETA </v>
          </cell>
          <cell r="E114" t="str">
            <v>Hra</v>
          </cell>
          <cell r="F114">
            <v>50000</v>
          </cell>
          <cell r="G114">
            <v>0.18</v>
          </cell>
          <cell r="H114" t="str">
            <v/>
          </cell>
          <cell r="I114" t="str">
            <v/>
          </cell>
          <cell r="J114">
            <v>9000</v>
          </cell>
          <cell r="K114" t="str">
            <v/>
          </cell>
        </row>
        <row r="115">
          <cell r="C115" t="str">
            <v>Otr</v>
          </cell>
          <cell r="D115" t="str">
            <v>Ajuste</v>
          </cell>
          <cell r="E115" t="str">
            <v>Gbal</v>
          </cell>
          <cell r="F115">
            <v>0.46</v>
          </cell>
          <cell r="G115">
            <v>1</v>
          </cell>
          <cell r="H115" t="str">
            <v/>
          </cell>
          <cell r="I115" t="str">
            <v/>
          </cell>
          <cell r="J115" t="str">
            <v/>
          </cell>
          <cell r="K115">
            <v>0.46</v>
          </cell>
        </row>
        <row r="118">
          <cell r="C118" t="str">
            <v>TC</v>
          </cell>
          <cell r="D118" t="str">
            <v>Descripción item</v>
          </cell>
          <cell r="E118" t="str">
            <v>Und</v>
          </cell>
          <cell r="F118" t="str">
            <v>Cto/Unit</v>
          </cell>
          <cell r="G118" t="str">
            <v>Cto/Total</v>
          </cell>
          <cell r="H118" t="str">
            <v>Mod</v>
          </cell>
          <cell r="I118" t="str">
            <v>Mat</v>
          </cell>
          <cell r="J118" t="str">
            <v>Equ</v>
          </cell>
          <cell r="K118" t="str">
            <v>Otr</v>
          </cell>
        </row>
        <row r="119">
          <cell r="B119" t="str">
            <v>A-10</v>
          </cell>
          <cell r="C119" t="str">
            <v>RECUBRIMIENTO EN CONCRETO 1:3:6</v>
          </cell>
          <cell r="F119" t="str">
            <v>M3</v>
          </cell>
          <cell r="G119">
            <v>295558.28</v>
          </cell>
          <cell r="H119">
            <v>49387.8</v>
          </cell>
          <cell r="I119">
            <v>233231.25</v>
          </cell>
          <cell r="J119">
            <v>12938.78</v>
          </cell>
          <cell r="K119">
            <v>0.45</v>
          </cell>
        </row>
        <row r="120">
          <cell r="B120" t="str">
            <v>Cua-1</v>
          </cell>
          <cell r="C120" t="str">
            <v>MOD</v>
          </cell>
          <cell r="D120" t="str">
            <v>CUADRILLA DE ALBAÑILERIA</v>
          </cell>
          <cell r="E120" t="str">
            <v>Día</v>
          </cell>
          <cell r="F120">
            <v>246939</v>
          </cell>
          <cell r="G120">
            <v>0.2</v>
          </cell>
          <cell r="H120">
            <v>49387.8</v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B121" t="str">
            <v>C 1-2-4</v>
          </cell>
          <cell r="C121" t="str">
            <v>Mat</v>
          </cell>
          <cell r="D121" t="str">
            <v>CONCRETO 1:2:4</v>
          </cell>
          <cell r="E121" t="str">
            <v>M 3</v>
          </cell>
          <cell r="F121">
            <v>222125</v>
          </cell>
          <cell r="G121">
            <v>1</v>
          </cell>
          <cell r="H121" t="str">
            <v/>
          </cell>
          <cell r="I121">
            <v>222125</v>
          </cell>
          <cell r="J121" t="str">
            <v/>
          </cell>
          <cell r="K121" t="str">
            <v/>
          </cell>
        </row>
        <row r="122">
          <cell r="B122" t="str">
            <v>EQ-3</v>
          </cell>
          <cell r="C122" t="str">
            <v>Equ</v>
          </cell>
          <cell r="D122" t="str">
            <v>MEZCLADORA</v>
          </cell>
          <cell r="E122" t="str">
            <v>Hra</v>
          </cell>
          <cell r="F122">
            <v>8000</v>
          </cell>
          <cell r="G122">
            <v>1</v>
          </cell>
          <cell r="H122" t="str">
            <v/>
          </cell>
          <cell r="I122" t="str">
            <v/>
          </cell>
          <cell r="J122">
            <v>8000</v>
          </cell>
          <cell r="K122" t="str">
            <v/>
          </cell>
        </row>
        <row r="123">
          <cell r="B123" t="str">
            <v>Eq-2</v>
          </cell>
          <cell r="C123" t="str">
            <v>Equ</v>
          </cell>
          <cell r="D123" t="str">
            <v>HERRAMIENTA MENOR </v>
          </cell>
          <cell r="E123" t="str">
            <v>Hra</v>
          </cell>
          <cell r="F123">
            <v>49387.8</v>
          </cell>
          <cell r="G123">
            <v>0.1</v>
          </cell>
          <cell r="H123" t="str">
            <v/>
          </cell>
          <cell r="I123" t="str">
            <v/>
          </cell>
          <cell r="J123">
            <v>4938.780000000001</v>
          </cell>
          <cell r="K123" t="str">
            <v/>
          </cell>
        </row>
        <row r="124">
          <cell r="B124" t="str">
            <v>Var-2</v>
          </cell>
          <cell r="C124" t="str">
            <v>Mat</v>
          </cell>
          <cell r="D124" t="str">
            <v>DESPERDICIO</v>
          </cell>
          <cell r="E124" t="str">
            <v>Gbl</v>
          </cell>
          <cell r="F124">
            <v>222125</v>
          </cell>
          <cell r="G124">
            <v>0.05</v>
          </cell>
          <cell r="H124" t="str">
            <v/>
          </cell>
          <cell r="I124">
            <v>11106.25</v>
          </cell>
          <cell r="J124" t="str">
            <v/>
          </cell>
          <cell r="K124" t="str">
            <v/>
          </cell>
        </row>
        <row r="125">
          <cell r="C125" t="str">
            <v>Otr</v>
          </cell>
          <cell r="D125" t="str">
            <v>Ajuste</v>
          </cell>
          <cell r="E125" t="str">
            <v>Gbal</v>
          </cell>
          <cell r="F125">
            <v>0.45</v>
          </cell>
          <cell r="G125">
            <v>1</v>
          </cell>
          <cell r="H125" t="str">
            <v/>
          </cell>
          <cell r="I125" t="str">
            <v/>
          </cell>
          <cell r="J125" t="str">
            <v/>
          </cell>
          <cell r="K125">
            <v>0.45</v>
          </cell>
        </row>
        <row r="128">
          <cell r="C128" t="str">
            <v>TC</v>
          </cell>
          <cell r="D128" t="str">
            <v>Descripción item</v>
          </cell>
          <cell r="E128" t="str">
            <v>Und</v>
          </cell>
          <cell r="F128" t="str">
            <v>Cto/Unit</v>
          </cell>
          <cell r="G128" t="str">
            <v>Cto/Total</v>
          </cell>
          <cell r="H128" t="str">
            <v>Mod</v>
          </cell>
          <cell r="I128" t="str">
            <v>Mat</v>
          </cell>
          <cell r="J128" t="str">
            <v>Equ</v>
          </cell>
          <cell r="K128" t="str">
            <v>Otr</v>
          </cell>
        </row>
        <row r="129">
          <cell r="B129" t="str">
            <v>A-11</v>
          </cell>
          <cell r="C129" t="str">
            <v>SUMINISTRO E INSTALACION DE TUBERIA SANITARIA PVC DE 8"</v>
          </cell>
          <cell r="F129" t="str">
            <v>ML</v>
          </cell>
          <cell r="G129">
            <v>50924.0825</v>
          </cell>
          <cell r="H129">
            <v>10743.45</v>
          </cell>
          <cell r="I129">
            <v>39642.75</v>
          </cell>
          <cell r="J129">
            <v>537.1725</v>
          </cell>
          <cell r="K129">
            <v>0.71</v>
          </cell>
        </row>
        <row r="130">
          <cell r="B130" t="str">
            <v>San-2</v>
          </cell>
          <cell r="C130" t="str">
            <v>Mat</v>
          </cell>
          <cell r="D130" t="str">
            <v>TUBERIA SANITARIA PVC DE 8"</v>
          </cell>
          <cell r="E130" t="str">
            <v>M L</v>
          </cell>
          <cell r="F130">
            <v>35055</v>
          </cell>
          <cell r="G130">
            <v>1</v>
          </cell>
          <cell r="H130" t="str">
            <v/>
          </cell>
          <cell r="I130">
            <v>35055</v>
          </cell>
          <cell r="J130" t="str">
            <v/>
          </cell>
          <cell r="K130" t="str">
            <v/>
          </cell>
        </row>
        <row r="131">
          <cell r="B131" t="str">
            <v>Ag-2</v>
          </cell>
          <cell r="C131" t="str">
            <v>Mat</v>
          </cell>
          <cell r="D131" t="str">
            <v>ARENA DE RIO </v>
          </cell>
          <cell r="E131" t="str">
            <v>M 3</v>
          </cell>
          <cell r="F131">
            <v>45000</v>
          </cell>
          <cell r="G131">
            <v>0.06</v>
          </cell>
          <cell r="H131" t="str">
            <v/>
          </cell>
          <cell r="I131">
            <v>2700</v>
          </cell>
          <cell r="J131" t="str">
            <v/>
          </cell>
          <cell r="K131" t="str">
            <v/>
          </cell>
        </row>
        <row r="132">
          <cell r="B132" t="str">
            <v>Cua-4</v>
          </cell>
          <cell r="C132" t="str">
            <v>MOD</v>
          </cell>
          <cell r="D132" t="str">
            <v>CUADRILLA ELECTRICA Y PLOMERIA</v>
          </cell>
          <cell r="E132" t="str">
            <v>Día</v>
          </cell>
          <cell r="F132">
            <v>214869</v>
          </cell>
          <cell r="G132">
            <v>0.05</v>
          </cell>
          <cell r="H132">
            <v>10743.45</v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B133" t="str">
            <v>Eq-2</v>
          </cell>
          <cell r="C133" t="str">
            <v>Equ</v>
          </cell>
          <cell r="D133" t="str">
            <v>HERRAMIENTA MENOR </v>
          </cell>
          <cell r="E133" t="str">
            <v>Hra</v>
          </cell>
          <cell r="F133">
            <v>10743.45</v>
          </cell>
          <cell r="G133">
            <v>0.05</v>
          </cell>
          <cell r="H133" t="str">
            <v/>
          </cell>
          <cell r="I133" t="str">
            <v/>
          </cell>
          <cell r="J133">
            <v>537.1725</v>
          </cell>
          <cell r="K133" t="str">
            <v/>
          </cell>
        </row>
        <row r="134">
          <cell r="B134" t="str">
            <v>Var-2</v>
          </cell>
          <cell r="C134" t="str">
            <v>Mat</v>
          </cell>
          <cell r="D134" t="str">
            <v>DESPERDICIO</v>
          </cell>
          <cell r="E134" t="str">
            <v>Gbl</v>
          </cell>
          <cell r="F134">
            <v>37755</v>
          </cell>
          <cell r="G134">
            <v>0.05</v>
          </cell>
          <cell r="H134" t="str">
            <v/>
          </cell>
          <cell r="I134">
            <v>1887.75</v>
          </cell>
          <cell r="J134" t="str">
            <v/>
          </cell>
          <cell r="K134" t="str">
            <v/>
          </cell>
        </row>
        <row r="135">
          <cell r="C135" t="str">
            <v>Otr</v>
          </cell>
          <cell r="D135" t="str">
            <v>Ajuste</v>
          </cell>
          <cell r="E135" t="str">
            <v>Gbal</v>
          </cell>
          <cell r="F135">
            <v>0.71</v>
          </cell>
          <cell r="G135">
            <v>1</v>
          </cell>
          <cell r="H135" t="str">
            <v/>
          </cell>
          <cell r="I135" t="str">
            <v/>
          </cell>
          <cell r="J135" t="str">
            <v/>
          </cell>
          <cell r="K135">
            <v>0.71</v>
          </cell>
        </row>
        <row r="138">
          <cell r="C138" t="str">
            <v>TC</v>
          </cell>
          <cell r="D138" t="str">
            <v>Descripción item</v>
          </cell>
          <cell r="E138" t="str">
            <v>Und</v>
          </cell>
          <cell r="F138" t="str">
            <v>Cto/Unit</v>
          </cell>
          <cell r="G138" t="str">
            <v>Cto/Total</v>
          </cell>
          <cell r="H138" t="str">
            <v>Mod</v>
          </cell>
          <cell r="I138" t="str">
            <v>Mat</v>
          </cell>
          <cell r="J138" t="str">
            <v>Equ</v>
          </cell>
          <cell r="K138" t="str">
            <v>Otr</v>
          </cell>
        </row>
        <row r="139">
          <cell r="B139" t="str">
            <v>A-12</v>
          </cell>
          <cell r="C139" t="str">
            <v>CONSTRUCCION DE CAMARAS DE INSPECCION  EN D 0 1.20 M CONCRETO SIMPLE DE 210 KG/M2 DE h= 1,2 M a 1,5 M</v>
          </cell>
          <cell r="F139" t="str">
            <v>UN</v>
          </cell>
          <cell r="G139">
            <v>1098741.635</v>
          </cell>
          <cell r="H139">
            <v>271632.9</v>
          </cell>
          <cell r="I139">
            <v>813527.1900000001</v>
          </cell>
          <cell r="J139">
            <v>13581.645000000002</v>
          </cell>
          <cell r="K139">
            <v>-0.1</v>
          </cell>
        </row>
        <row r="140">
          <cell r="B140" t="str">
            <v>C 1-2-3</v>
          </cell>
          <cell r="C140" t="str">
            <v>Mat</v>
          </cell>
          <cell r="D140" t="str">
            <v>CONCRETO 1:2:3</v>
          </cell>
          <cell r="E140" t="str">
            <v>M 3</v>
          </cell>
          <cell r="F140">
            <v>239800</v>
          </cell>
          <cell r="G140">
            <v>1.836</v>
          </cell>
          <cell r="H140" t="str">
            <v/>
          </cell>
          <cell r="I140">
            <v>440272.80000000005</v>
          </cell>
          <cell r="J140" t="str">
            <v/>
          </cell>
          <cell r="K140" t="str">
            <v/>
          </cell>
        </row>
        <row r="141">
          <cell r="B141" t="str">
            <v>Ac-3</v>
          </cell>
          <cell r="C141" t="str">
            <v>Mat</v>
          </cell>
          <cell r="D141" t="str">
            <v>ARO METALICO PARA RECAMARAS (TAPA)</v>
          </cell>
          <cell r="E141" t="str">
            <v>Und</v>
          </cell>
          <cell r="F141">
            <v>175000</v>
          </cell>
          <cell r="G141">
            <v>1</v>
          </cell>
          <cell r="H141" t="str">
            <v/>
          </cell>
          <cell r="I141">
            <v>175000</v>
          </cell>
          <cell r="J141" t="str">
            <v/>
          </cell>
          <cell r="K141" t="str">
            <v/>
          </cell>
        </row>
        <row r="142">
          <cell r="B142" t="str">
            <v>Ac-1</v>
          </cell>
          <cell r="C142" t="str">
            <v>Mat</v>
          </cell>
          <cell r="D142" t="str">
            <v>HIERRO</v>
          </cell>
          <cell r="E142" t="str">
            <v>Klg</v>
          </cell>
          <cell r="F142">
            <v>2200</v>
          </cell>
          <cell r="G142">
            <v>38</v>
          </cell>
          <cell r="H142" t="str">
            <v/>
          </cell>
          <cell r="I142">
            <v>83600</v>
          </cell>
          <cell r="J142" t="str">
            <v/>
          </cell>
          <cell r="K142" t="str">
            <v/>
          </cell>
        </row>
        <row r="143">
          <cell r="B143" t="str">
            <v>Cma-19</v>
          </cell>
          <cell r="C143" t="str">
            <v>Mat</v>
          </cell>
          <cell r="D143" t="str">
            <v>FORMALETA </v>
          </cell>
          <cell r="E143" t="str">
            <v>M 2</v>
          </cell>
          <cell r="F143">
            <v>25069.999999999996</v>
          </cell>
          <cell r="G143">
            <v>2</v>
          </cell>
          <cell r="H143" t="str">
            <v/>
          </cell>
          <cell r="I143">
            <v>50139.99999999999</v>
          </cell>
          <cell r="J143" t="str">
            <v/>
          </cell>
          <cell r="K143" t="str">
            <v/>
          </cell>
        </row>
        <row r="144">
          <cell r="B144" t="str">
            <v>M 1-3</v>
          </cell>
          <cell r="C144" t="str">
            <v>Mat</v>
          </cell>
          <cell r="D144" t="str">
            <v>MORTERO 1-3 (MAT)</v>
          </cell>
          <cell r="E144" t="str">
            <v>M 3</v>
          </cell>
          <cell r="F144">
            <v>257750</v>
          </cell>
          <cell r="G144">
            <v>0.1</v>
          </cell>
          <cell r="H144" t="str">
            <v/>
          </cell>
          <cell r="I144">
            <v>25775</v>
          </cell>
          <cell r="J144" t="str">
            <v/>
          </cell>
          <cell r="K144" t="str">
            <v/>
          </cell>
        </row>
        <row r="145">
          <cell r="B145" t="str">
            <v>Cua-1</v>
          </cell>
          <cell r="C145" t="str">
            <v>MOD</v>
          </cell>
          <cell r="D145" t="str">
            <v>CUADRILLA DE ALBAÑILERIA</v>
          </cell>
          <cell r="E145" t="str">
            <v>Día</v>
          </cell>
          <cell r="F145">
            <v>246939</v>
          </cell>
          <cell r="G145">
            <v>1.1</v>
          </cell>
          <cell r="H145">
            <v>271632.9</v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B146" t="str">
            <v>Eq-2</v>
          </cell>
          <cell r="C146" t="str">
            <v>Equ</v>
          </cell>
          <cell r="D146" t="str">
            <v>HERRAMIENTA MENOR </v>
          </cell>
          <cell r="E146" t="str">
            <v>Hra</v>
          </cell>
          <cell r="F146">
            <v>271632.9</v>
          </cell>
          <cell r="G146">
            <v>0.05</v>
          </cell>
          <cell r="H146" t="str">
            <v/>
          </cell>
          <cell r="I146" t="str">
            <v/>
          </cell>
          <cell r="J146">
            <v>13581.645000000002</v>
          </cell>
          <cell r="K146" t="str">
            <v/>
          </cell>
        </row>
        <row r="147">
          <cell r="B147" t="str">
            <v>Var-2</v>
          </cell>
          <cell r="C147" t="str">
            <v>Mat</v>
          </cell>
          <cell r="D147" t="str">
            <v>DESPERDICIO</v>
          </cell>
          <cell r="E147" t="str">
            <v>Gbl</v>
          </cell>
          <cell r="F147">
            <v>774787.8</v>
          </cell>
          <cell r="G147">
            <v>0.05</v>
          </cell>
          <cell r="H147" t="str">
            <v/>
          </cell>
          <cell r="I147">
            <v>38739.39000000001</v>
          </cell>
          <cell r="J147" t="str">
            <v/>
          </cell>
          <cell r="K147" t="str">
            <v/>
          </cell>
        </row>
        <row r="148">
          <cell r="C148" t="str">
            <v>Otr</v>
          </cell>
          <cell r="D148" t="str">
            <v>Ajuste</v>
          </cell>
          <cell r="E148" t="str">
            <v>Gbal</v>
          </cell>
          <cell r="F148">
            <v>-0.1</v>
          </cell>
          <cell r="G148">
            <v>1</v>
          </cell>
          <cell r="H148" t="str">
            <v/>
          </cell>
          <cell r="I148" t="str">
            <v/>
          </cell>
          <cell r="J148" t="str">
            <v/>
          </cell>
          <cell r="K148">
            <v>-0.1</v>
          </cell>
        </row>
        <row r="151">
          <cell r="C151" t="str">
            <v>TC</v>
          </cell>
          <cell r="D151" t="str">
            <v>Descripción item</v>
          </cell>
          <cell r="E151" t="str">
            <v>Und</v>
          </cell>
          <cell r="F151" t="str">
            <v>Cto/Unit</v>
          </cell>
          <cell r="G151" t="str">
            <v>Cto/Total</v>
          </cell>
          <cell r="H151" t="str">
            <v>Mod</v>
          </cell>
          <cell r="I151" t="str">
            <v>Mat</v>
          </cell>
          <cell r="J151" t="str">
            <v>Equ</v>
          </cell>
          <cell r="K151" t="str">
            <v>Otr</v>
          </cell>
        </row>
        <row r="152">
          <cell r="B152" t="str">
            <v>A-13</v>
          </cell>
          <cell r="C152" t="str">
            <v>CONSTRUCCION DE CAMARAS DE INSPECCION  EN D 0 1.20 M CONCRETO SIMPLE DE 210 KG/M2 DE h= 1,50 M a 2,00 M</v>
          </cell>
          <cell r="F152" t="str">
            <v>UN</v>
          </cell>
          <cell r="G152">
            <v>1220608.6950000003</v>
          </cell>
          <cell r="H152">
            <v>271632.9</v>
          </cell>
          <cell r="I152">
            <v>935393.55</v>
          </cell>
          <cell r="J152">
            <v>13581.645000000002</v>
          </cell>
          <cell r="K152">
            <v>0.6</v>
          </cell>
        </row>
        <row r="153">
          <cell r="B153" t="str">
            <v>C 1-2-3</v>
          </cell>
          <cell r="C153" t="str">
            <v>Mat</v>
          </cell>
          <cell r="D153" t="str">
            <v>CONCRETO 1:2:3</v>
          </cell>
          <cell r="E153" t="str">
            <v>M 3</v>
          </cell>
          <cell r="F153">
            <v>239800</v>
          </cell>
          <cell r="G153">
            <v>2.32</v>
          </cell>
          <cell r="H153" t="str">
            <v/>
          </cell>
          <cell r="I153">
            <v>556336</v>
          </cell>
          <cell r="J153" t="str">
            <v/>
          </cell>
          <cell r="K153" t="str">
            <v/>
          </cell>
        </row>
        <row r="154">
          <cell r="B154" t="str">
            <v>Ac-3</v>
          </cell>
          <cell r="C154" t="str">
            <v>Mat</v>
          </cell>
          <cell r="D154" t="str">
            <v>ARO METALICO PARA RECAMARAS (TAPA)</v>
          </cell>
          <cell r="E154" t="str">
            <v>Und</v>
          </cell>
          <cell r="F154">
            <v>175000</v>
          </cell>
          <cell r="G154">
            <v>1</v>
          </cell>
          <cell r="H154" t="str">
            <v/>
          </cell>
          <cell r="I154">
            <v>175000</v>
          </cell>
          <cell r="J154" t="str">
            <v/>
          </cell>
          <cell r="K154" t="str">
            <v/>
          </cell>
        </row>
        <row r="155">
          <cell r="B155" t="str">
            <v>Ac-1</v>
          </cell>
          <cell r="C155" t="str">
            <v>Mat</v>
          </cell>
          <cell r="D155" t="str">
            <v>HIERRO</v>
          </cell>
          <cell r="E155" t="str">
            <v>Klg</v>
          </cell>
          <cell r="F155">
            <v>2200</v>
          </cell>
          <cell r="G155">
            <v>38</v>
          </cell>
          <cell r="H155" t="str">
            <v/>
          </cell>
          <cell r="I155">
            <v>83600</v>
          </cell>
          <cell r="J155" t="str">
            <v/>
          </cell>
          <cell r="K155" t="str">
            <v/>
          </cell>
        </row>
        <row r="156">
          <cell r="B156" t="str">
            <v>Cma-19</v>
          </cell>
          <cell r="C156" t="str">
            <v>Mat</v>
          </cell>
          <cell r="D156" t="str">
            <v>FORMALETA </v>
          </cell>
          <cell r="E156" t="str">
            <v>M 2</v>
          </cell>
          <cell r="F156">
            <v>25069.999999999996</v>
          </cell>
          <cell r="G156">
            <v>2</v>
          </cell>
          <cell r="H156" t="str">
            <v/>
          </cell>
          <cell r="I156">
            <v>50139.99999999999</v>
          </cell>
          <cell r="J156" t="str">
            <v/>
          </cell>
          <cell r="K156" t="str">
            <v/>
          </cell>
        </row>
        <row r="157">
          <cell r="B157" t="str">
            <v>M 1-3</v>
          </cell>
          <cell r="C157" t="str">
            <v>Mat</v>
          </cell>
          <cell r="D157" t="str">
            <v>MORTERO 1-3 (MAT)</v>
          </cell>
          <cell r="E157" t="str">
            <v>M 3</v>
          </cell>
          <cell r="F157">
            <v>257750</v>
          </cell>
          <cell r="G157">
            <v>0.1</v>
          </cell>
          <cell r="H157" t="str">
            <v/>
          </cell>
          <cell r="I157">
            <v>25775</v>
          </cell>
          <cell r="J157" t="str">
            <v/>
          </cell>
          <cell r="K157" t="str">
            <v/>
          </cell>
        </row>
        <row r="158">
          <cell r="B158" t="str">
            <v>Cua-1</v>
          </cell>
          <cell r="C158" t="str">
            <v>MOD</v>
          </cell>
          <cell r="D158" t="str">
            <v>CUADRILLA DE ALBAÑILERIA</v>
          </cell>
          <cell r="E158" t="str">
            <v>Día</v>
          </cell>
          <cell r="F158">
            <v>246939</v>
          </cell>
          <cell r="G158">
            <v>1.1</v>
          </cell>
          <cell r="H158">
            <v>271632.9</v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B159" t="str">
            <v>Eq-2</v>
          </cell>
          <cell r="C159" t="str">
            <v>Equ</v>
          </cell>
          <cell r="D159" t="str">
            <v>HERRAMIENTA MENOR </v>
          </cell>
          <cell r="E159" t="str">
            <v>Hra</v>
          </cell>
          <cell r="F159">
            <v>271632.9</v>
          </cell>
          <cell r="G159">
            <v>0.05</v>
          </cell>
          <cell r="H159" t="str">
            <v/>
          </cell>
          <cell r="I159" t="str">
            <v/>
          </cell>
          <cell r="J159">
            <v>13581.645000000002</v>
          </cell>
          <cell r="K159" t="str">
            <v/>
          </cell>
        </row>
        <row r="160">
          <cell r="B160" t="str">
            <v>Var-2</v>
          </cell>
          <cell r="C160" t="str">
            <v>Mat</v>
          </cell>
          <cell r="D160" t="str">
            <v>DESPERDICIO</v>
          </cell>
          <cell r="E160" t="str">
            <v>Gbl</v>
          </cell>
          <cell r="F160">
            <v>890851</v>
          </cell>
          <cell r="G160">
            <v>0.05</v>
          </cell>
          <cell r="H160" t="str">
            <v/>
          </cell>
          <cell r="I160">
            <v>44542.55</v>
          </cell>
          <cell r="J160" t="str">
            <v/>
          </cell>
          <cell r="K160" t="str">
            <v/>
          </cell>
        </row>
        <row r="161">
          <cell r="C161" t="str">
            <v>Otr</v>
          </cell>
          <cell r="D161" t="str">
            <v>Ajuste</v>
          </cell>
          <cell r="E161" t="str">
            <v>Gbal</v>
          </cell>
          <cell r="F161">
            <v>0.6</v>
          </cell>
          <cell r="G161">
            <v>1</v>
          </cell>
          <cell r="H161" t="str">
            <v/>
          </cell>
          <cell r="I161" t="str">
            <v/>
          </cell>
          <cell r="J161" t="str">
            <v/>
          </cell>
          <cell r="K161">
            <v>0.6</v>
          </cell>
        </row>
        <row r="164">
          <cell r="C164" t="str">
            <v>TC</v>
          </cell>
          <cell r="D164" t="str">
            <v>Descripción item</v>
          </cell>
          <cell r="E164" t="str">
            <v>Und</v>
          </cell>
          <cell r="F164" t="str">
            <v>Cto/Unit</v>
          </cell>
          <cell r="G164" t="str">
            <v>Cto/Total</v>
          </cell>
          <cell r="H164" t="str">
            <v>Mod</v>
          </cell>
          <cell r="I164" t="str">
            <v>Mat</v>
          </cell>
          <cell r="J164" t="str">
            <v>Equ</v>
          </cell>
          <cell r="K164" t="str">
            <v>Otr</v>
          </cell>
        </row>
        <row r="165">
          <cell r="B165" t="str">
            <v>A-14</v>
          </cell>
          <cell r="C165" t="str">
            <v>ACOMETIDA DOMICILIARIA SANITARIA</v>
          </cell>
          <cell r="F165" t="str">
            <v>UN</v>
          </cell>
          <cell r="G165">
            <v>383235.66000000003</v>
          </cell>
          <cell r="H165">
            <v>54326.58</v>
          </cell>
          <cell r="I165">
            <v>327658.38</v>
          </cell>
          <cell r="J165">
            <v>1250</v>
          </cell>
          <cell r="K165">
            <v>0.7</v>
          </cell>
        </row>
        <row r="166">
          <cell r="B166" t="str">
            <v>C 1-2-3</v>
          </cell>
          <cell r="C166" t="str">
            <v>Mat</v>
          </cell>
          <cell r="D166" t="str">
            <v>CONCRETO 1:2:3</v>
          </cell>
          <cell r="E166" t="str">
            <v>M 3</v>
          </cell>
          <cell r="F166">
            <v>239800</v>
          </cell>
          <cell r="G166">
            <v>0.5</v>
          </cell>
          <cell r="H166" t="str">
            <v/>
          </cell>
          <cell r="I166">
            <v>119900</v>
          </cell>
          <cell r="J166" t="str">
            <v/>
          </cell>
          <cell r="K166" t="str">
            <v/>
          </cell>
        </row>
        <row r="167">
          <cell r="B167" t="str">
            <v>C 1-3-6</v>
          </cell>
          <cell r="C167" t="str">
            <v>Mat</v>
          </cell>
          <cell r="D167" t="str">
            <v>CONCRETO 1:3:6</v>
          </cell>
          <cell r="E167" t="str">
            <v>M 3</v>
          </cell>
          <cell r="F167">
            <v>184600</v>
          </cell>
          <cell r="G167">
            <v>0.016</v>
          </cell>
          <cell r="H167" t="str">
            <v/>
          </cell>
          <cell r="I167">
            <v>2953.6</v>
          </cell>
          <cell r="J167" t="str">
            <v/>
          </cell>
          <cell r="K167" t="str">
            <v/>
          </cell>
        </row>
        <row r="168">
          <cell r="B168" t="str">
            <v>Ac-1</v>
          </cell>
          <cell r="C168" t="str">
            <v>Mat</v>
          </cell>
          <cell r="D168" t="str">
            <v>HIERRO</v>
          </cell>
          <cell r="E168" t="str">
            <v>Klg</v>
          </cell>
          <cell r="F168">
            <v>2200</v>
          </cell>
          <cell r="G168">
            <v>3.2</v>
          </cell>
          <cell r="H168" t="str">
            <v/>
          </cell>
          <cell r="I168">
            <v>7040</v>
          </cell>
          <cell r="J168" t="str">
            <v/>
          </cell>
          <cell r="K168" t="str">
            <v/>
          </cell>
        </row>
        <row r="169">
          <cell r="B169" t="str">
            <v>San-1</v>
          </cell>
          <cell r="C169" t="str">
            <v>Mat</v>
          </cell>
          <cell r="D169" t="str">
            <v>TUBERIA SANITARIA NOVAFORTPVC DE 6"</v>
          </cell>
          <cell r="E169" t="str">
            <v>M L</v>
          </cell>
          <cell r="F169">
            <v>23537</v>
          </cell>
          <cell r="G169">
            <v>5</v>
          </cell>
          <cell r="H169" t="str">
            <v/>
          </cell>
          <cell r="I169">
            <v>117685</v>
          </cell>
          <cell r="J169" t="str">
            <v/>
          </cell>
          <cell r="K169" t="str">
            <v/>
          </cell>
        </row>
        <row r="170">
          <cell r="B170" t="str">
            <v>San-6</v>
          </cell>
          <cell r="C170" t="str">
            <v>Mat</v>
          </cell>
          <cell r="D170" t="str">
            <v>SILLAS PVC DE 6" X 8"</v>
          </cell>
          <cell r="E170" t="str">
            <v>Und</v>
          </cell>
          <cell r="F170">
            <v>48977</v>
          </cell>
          <cell r="G170">
            <v>1</v>
          </cell>
          <cell r="H170" t="str">
            <v/>
          </cell>
          <cell r="I170">
            <v>48977</v>
          </cell>
          <cell r="J170" t="str">
            <v/>
          </cell>
          <cell r="K170" t="str">
            <v/>
          </cell>
        </row>
        <row r="171">
          <cell r="B171" t="str">
            <v>cma-7</v>
          </cell>
          <cell r="C171" t="str">
            <v>Mat</v>
          </cell>
          <cell r="D171" t="str">
            <v>FORMALETA SENCILLA</v>
          </cell>
          <cell r="E171" t="str">
            <v>Gbl</v>
          </cell>
          <cell r="F171">
            <v>31000</v>
          </cell>
          <cell r="G171">
            <v>0.5</v>
          </cell>
          <cell r="H171" t="str">
            <v/>
          </cell>
          <cell r="I171">
            <v>15500</v>
          </cell>
          <cell r="J171" t="str">
            <v/>
          </cell>
          <cell r="K171" t="str">
            <v/>
          </cell>
        </row>
        <row r="172">
          <cell r="B172" t="str">
            <v>Cua-1</v>
          </cell>
          <cell r="C172" t="str">
            <v>MOD</v>
          </cell>
          <cell r="D172" t="str">
            <v>CUADRILLA DE ALBAÑILERIA</v>
          </cell>
          <cell r="E172" t="str">
            <v>Día</v>
          </cell>
          <cell r="F172">
            <v>246939</v>
          </cell>
          <cell r="G172">
            <v>0.22</v>
          </cell>
          <cell r="H172">
            <v>54326.58</v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B173" t="str">
            <v>eq-2</v>
          </cell>
          <cell r="C173" t="str">
            <v>Equ</v>
          </cell>
          <cell r="D173" t="str">
            <v>HERRAMIENTA MENOR </v>
          </cell>
          <cell r="E173" t="str">
            <v>Hra</v>
          </cell>
          <cell r="F173">
            <v>50</v>
          </cell>
          <cell r="G173">
            <v>25</v>
          </cell>
          <cell r="H173" t="str">
            <v/>
          </cell>
          <cell r="I173" t="str">
            <v/>
          </cell>
          <cell r="J173">
            <v>1250</v>
          </cell>
          <cell r="K173" t="str">
            <v/>
          </cell>
        </row>
        <row r="174">
          <cell r="B174" t="str">
            <v>var-2</v>
          </cell>
          <cell r="C174" t="str">
            <v>Mat</v>
          </cell>
          <cell r="D174" t="str">
            <v>DESPERDICIO</v>
          </cell>
          <cell r="E174" t="str">
            <v>Gbl</v>
          </cell>
          <cell r="F174">
            <v>312055.6</v>
          </cell>
          <cell r="G174">
            <v>0.05</v>
          </cell>
          <cell r="H174" t="str">
            <v/>
          </cell>
          <cell r="I174">
            <v>15602.779999999999</v>
          </cell>
          <cell r="J174" t="str">
            <v/>
          </cell>
          <cell r="K174" t="str">
            <v/>
          </cell>
        </row>
        <row r="175">
          <cell r="C175" t="str">
            <v>Otr</v>
          </cell>
          <cell r="D175" t="str">
            <v>Ajuste</v>
          </cell>
          <cell r="E175" t="str">
            <v>Gbal</v>
          </cell>
          <cell r="F175">
            <v>0.7</v>
          </cell>
          <cell r="G175">
            <v>1</v>
          </cell>
          <cell r="H175" t="str">
            <v/>
          </cell>
          <cell r="I175" t="str">
            <v/>
          </cell>
          <cell r="J175" t="str">
            <v/>
          </cell>
          <cell r="K175">
            <v>0.7</v>
          </cell>
        </row>
        <row r="178">
          <cell r="C178" t="str">
            <v>TC</v>
          </cell>
          <cell r="D178" t="str">
            <v>Descripción item</v>
          </cell>
          <cell r="E178" t="str">
            <v>Und</v>
          </cell>
          <cell r="F178" t="str">
            <v>Cto/Unit</v>
          </cell>
          <cell r="G178" t="str">
            <v>Cto/Total</v>
          </cell>
          <cell r="H178" t="str">
            <v>Mod</v>
          </cell>
          <cell r="I178" t="str">
            <v>Mat</v>
          </cell>
          <cell r="J178" t="str">
            <v>Equ</v>
          </cell>
          <cell r="K178" t="str">
            <v>Otr</v>
          </cell>
        </row>
        <row r="179">
          <cell r="B179" t="str">
            <v>A-15</v>
          </cell>
          <cell r="C179" t="str">
            <v>SUMINISTRO E INSTALACION DE TUBERIA  DE 3" UNION MECANICA DE 160 PSI - RDE 26</v>
          </cell>
          <cell r="F179" t="str">
            <v>ML</v>
          </cell>
          <cell r="G179">
            <v>35604.1525</v>
          </cell>
          <cell r="H179">
            <v>10743.45</v>
          </cell>
          <cell r="I179">
            <v>24323.25</v>
          </cell>
          <cell r="J179">
            <v>537.1725</v>
          </cell>
          <cell r="K179">
            <v>0.28</v>
          </cell>
        </row>
        <row r="180">
          <cell r="B180" t="str">
            <v>Hid-3</v>
          </cell>
          <cell r="C180" t="str">
            <v>Mat</v>
          </cell>
          <cell r="D180" t="str">
            <v>TUBERIA PRESION PVC UNION PLATINO DE 3" RDE 26</v>
          </cell>
          <cell r="E180" t="str">
            <v>M L</v>
          </cell>
          <cell r="F180">
            <v>13365</v>
          </cell>
          <cell r="G180">
            <v>1</v>
          </cell>
          <cell r="H180" t="str">
            <v/>
          </cell>
          <cell r="I180">
            <v>13365</v>
          </cell>
          <cell r="J180" t="str">
            <v/>
          </cell>
          <cell r="K180" t="str">
            <v/>
          </cell>
        </row>
        <row r="181">
          <cell r="B181" t="str">
            <v>Ag-2</v>
          </cell>
          <cell r="C181" t="str">
            <v>Mat</v>
          </cell>
          <cell r="D181" t="str">
            <v>ARENA DE RIO </v>
          </cell>
          <cell r="E181" t="str">
            <v>M 3</v>
          </cell>
          <cell r="F181">
            <v>45000</v>
          </cell>
          <cell r="G181">
            <v>0.14</v>
          </cell>
          <cell r="H181" t="str">
            <v/>
          </cell>
          <cell r="I181">
            <v>6300.000000000001</v>
          </cell>
          <cell r="J181" t="str">
            <v/>
          </cell>
          <cell r="K181" t="str">
            <v/>
          </cell>
        </row>
        <row r="182">
          <cell r="B182" t="str">
            <v>Hid-9</v>
          </cell>
          <cell r="C182" t="str">
            <v>Mat</v>
          </cell>
          <cell r="D182" t="str">
            <v>ACCESORIOS 3"</v>
          </cell>
          <cell r="E182" t="str">
            <v>Und</v>
          </cell>
          <cell r="F182">
            <v>35000</v>
          </cell>
          <cell r="G182">
            <v>0.1</v>
          </cell>
          <cell r="H182" t="str">
            <v/>
          </cell>
          <cell r="I182">
            <v>3500</v>
          </cell>
          <cell r="J182" t="str">
            <v/>
          </cell>
          <cell r="K182" t="str">
            <v/>
          </cell>
        </row>
        <row r="183">
          <cell r="B183" t="str">
            <v>Cua-4</v>
          </cell>
          <cell r="C183" t="str">
            <v>MOD</v>
          </cell>
          <cell r="D183" t="str">
            <v>CUADRILLA ELECTRICA Y PLOMERIA</v>
          </cell>
          <cell r="E183" t="str">
            <v>Día</v>
          </cell>
          <cell r="F183">
            <v>214869</v>
          </cell>
          <cell r="G183">
            <v>0.05</v>
          </cell>
          <cell r="H183">
            <v>10743.45</v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B184" t="str">
            <v>Eq-2</v>
          </cell>
          <cell r="C184" t="str">
            <v>Equ</v>
          </cell>
          <cell r="D184" t="str">
            <v>HERRAMIENTA MENOR </v>
          </cell>
          <cell r="E184" t="str">
            <v>Hra</v>
          </cell>
          <cell r="F184">
            <v>10743.45</v>
          </cell>
          <cell r="G184">
            <v>0.05</v>
          </cell>
          <cell r="H184" t="str">
            <v/>
          </cell>
          <cell r="I184" t="str">
            <v/>
          </cell>
          <cell r="J184">
            <v>537.1725</v>
          </cell>
          <cell r="K184" t="str">
            <v/>
          </cell>
        </row>
        <row r="185">
          <cell r="B185" t="str">
            <v>Var-2</v>
          </cell>
          <cell r="C185" t="str">
            <v>Mat</v>
          </cell>
          <cell r="D185" t="str">
            <v>DESPERDICIO</v>
          </cell>
          <cell r="E185" t="str">
            <v>Gbl</v>
          </cell>
          <cell r="F185">
            <v>23165</v>
          </cell>
          <cell r="G185">
            <v>0.05</v>
          </cell>
          <cell r="H185" t="str">
            <v/>
          </cell>
          <cell r="I185">
            <v>1158.25</v>
          </cell>
          <cell r="J185" t="str">
            <v/>
          </cell>
          <cell r="K185" t="str">
            <v/>
          </cell>
        </row>
        <row r="186">
          <cell r="C186" t="str">
            <v>Otr</v>
          </cell>
          <cell r="D186" t="str">
            <v>Ajuste</v>
          </cell>
          <cell r="E186" t="str">
            <v>Gbal</v>
          </cell>
          <cell r="F186">
            <v>0.28</v>
          </cell>
          <cell r="G186">
            <v>1</v>
          </cell>
          <cell r="H186" t="str">
            <v/>
          </cell>
          <cell r="I186" t="str">
            <v/>
          </cell>
          <cell r="J186" t="str">
            <v/>
          </cell>
          <cell r="K186">
            <v>0.28</v>
          </cell>
        </row>
        <row r="189">
          <cell r="C189" t="str">
            <v>TC</v>
          </cell>
          <cell r="D189" t="str">
            <v>Descripción item</v>
          </cell>
          <cell r="E189" t="str">
            <v>Und</v>
          </cell>
          <cell r="F189" t="str">
            <v>Cto/Unit</v>
          </cell>
          <cell r="G189" t="str">
            <v>Cto/Total</v>
          </cell>
          <cell r="H189" t="str">
            <v>Mod</v>
          </cell>
          <cell r="I189" t="str">
            <v>Mat</v>
          </cell>
          <cell r="J189" t="str">
            <v>Equ</v>
          </cell>
          <cell r="K189" t="str">
            <v>Otr</v>
          </cell>
        </row>
        <row r="190">
          <cell r="B190" t="str">
            <v>A-16</v>
          </cell>
          <cell r="C190" t="str">
            <v>SUMINISTRO E INSTALACION DE VALVULA  DE HD-EL-PVC. DE 3" INCLUYE CAJA DE INSPECCION</v>
          </cell>
          <cell r="F190" t="str">
            <v>UN</v>
          </cell>
          <cell r="G190">
            <v>611256.88</v>
          </cell>
          <cell r="H190">
            <v>107434.5</v>
          </cell>
          <cell r="I190">
            <v>498450.225</v>
          </cell>
          <cell r="J190">
            <v>5371.725</v>
          </cell>
          <cell r="K190">
            <v>0.43</v>
          </cell>
        </row>
        <row r="191">
          <cell r="B191" t="str">
            <v>Hid-5</v>
          </cell>
          <cell r="C191" t="str">
            <v>Mat</v>
          </cell>
          <cell r="D191" t="str">
            <v>VALVULA DE 3"</v>
          </cell>
          <cell r="E191" t="str">
            <v>Und</v>
          </cell>
          <cell r="F191">
            <v>373000</v>
          </cell>
          <cell r="G191">
            <v>1</v>
          </cell>
          <cell r="H191" t="str">
            <v/>
          </cell>
          <cell r="I191">
            <v>373000</v>
          </cell>
          <cell r="J191" t="str">
            <v/>
          </cell>
          <cell r="K191" t="str">
            <v/>
          </cell>
        </row>
        <row r="192">
          <cell r="B192" t="str">
            <v>Hid-8</v>
          </cell>
          <cell r="C192" t="str">
            <v>Mat</v>
          </cell>
          <cell r="D192" t="str">
            <v>TEE DE H.F DE 3 X 3"</v>
          </cell>
          <cell r="E192" t="str">
            <v>Und</v>
          </cell>
          <cell r="F192">
            <v>102100</v>
          </cell>
          <cell r="G192">
            <v>0.14</v>
          </cell>
          <cell r="H192" t="str">
            <v/>
          </cell>
          <cell r="I192">
            <v>14294.000000000002</v>
          </cell>
          <cell r="J192" t="str">
            <v/>
          </cell>
          <cell r="K192" t="str">
            <v/>
          </cell>
        </row>
        <row r="193">
          <cell r="B193" t="str">
            <v>Hid-7</v>
          </cell>
          <cell r="C193" t="str">
            <v>Mat</v>
          </cell>
          <cell r="D193" t="str">
            <v>UNION DE REPARACION DE 3"</v>
          </cell>
          <cell r="E193" t="str">
            <v>Und</v>
          </cell>
          <cell r="F193">
            <v>29373</v>
          </cell>
          <cell r="G193">
            <v>1</v>
          </cell>
          <cell r="H193" t="str">
            <v/>
          </cell>
          <cell r="I193">
            <v>29373</v>
          </cell>
          <cell r="J193" t="str">
            <v/>
          </cell>
          <cell r="K193" t="str">
            <v/>
          </cell>
        </row>
        <row r="194">
          <cell r="B194" t="str">
            <v>Hid-3</v>
          </cell>
          <cell r="C194" t="str">
            <v>Mat</v>
          </cell>
          <cell r="D194" t="str">
            <v>TUBERIA PRESION PVC UNION PLATINO DE 3" RDE 26</v>
          </cell>
          <cell r="E194" t="str">
            <v>M L</v>
          </cell>
          <cell r="F194">
            <v>13365</v>
          </cell>
          <cell r="G194">
            <v>1.5</v>
          </cell>
          <cell r="H194" t="str">
            <v/>
          </cell>
          <cell r="I194">
            <v>20047.5</v>
          </cell>
          <cell r="J194" t="str">
            <v/>
          </cell>
          <cell r="K194" t="str">
            <v/>
          </cell>
        </row>
        <row r="195">
          <cell r="C195" t="str">
            <v>Mat</v>
          </cell>
          <cell r="D195" t="str">
            <v>CAJA DE INSPECCION</v>
          </cell>
          <cell r="E195" t="str">
            <v>Und</v>
          </cell>
          <cell r="F195">
            <v>38000</v>
          </cell>
          <cell r="G195">
            <v>1</v>
          </cell>
          <cell r="I195">
            <v>38000</v>
          </cell>
        </row>
        <row r="196">
          <cell r="B196" t="str">
            <v>Cua-4</v>
          </cell>
          <cell r="C196" t="str">
            <v>MOD</v>
          </cell>
          <cell r="D196" t="str">
            <v>CUADRILLA ELECTRICA Y PLOMERIA</v>
          </cell>
          <cell r="E196" t="str">
            <v>Día</v>
          </cell>
          <cell r="F196">
            <v>214869</v>
          </cell>
          <cell r="G196">
            <v>0.5</v>
          </cell>
          <cell r="H196">
            <v>107434.5</v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B197" t="str">
            <v>Eq-2</v>
          </cell>
          <cell r="C197" t="str">
            <v>Equ</v>
          </cell>
          <cell r="D197" t="str">
            <v>HERRAMIENTA MENOR </v>
          </cell>
          <cell r="E197" t="str">
            <v>Hra</v>
          </cell>
          <cell r="F197">
            <v>107434.5</v>
          </cell>
          <cell r="G197">
            <v>0.05</v>
          </cell>
          <cell r="H197" t="str">
            <v/>
          </cell>
          <cell r="I197" t="str">
            <v/>
          </cell>
          <cell r="J197">
            <v>5371.725</v>
          </cell>
          <cell r="K197" t="str">
            <v/>
          </cell>
        </row>
        <row r="198">
          <cell r="B198" t="str">
            <v>Var-2</v>
          </cell>
          <cell r="C198" t="str">
            <v>Mat</v>
          </cell>
          <cell r="D198" t="str">
            <v>DESPERDICIO</v>
          </cell>
          <cell r="E198" t="str">
            <v>Gbl</v>
          </cell>
          <cell r="F198">
            <v>474714.5</v>
          </cell>
          <cell r="G198">
            <v>0.05</v>
          </cell>
          <cell r="H198" t="str">
            <v/>
          </cell>
          <cell r="I198">
            <v>23735.725000000002</v>
          </cell>
          <cell r="J198" t="str">
            <v/>
          </cell>
          <cell r="K198" t="str">
            <v/>
          </cell>
        </row>
        <row r="199">
          <cell r="C199" t="str">
            <v>Otr</v>
          </cell>
          <cell r="D199" t="str">
            <v>Ajuste</v>
          </cell>
          <cell r="E199" t="str">
            <v>Gbal</v>
          </cell>
          <cell r="F199">
            <v>0.43</v>
          </cell>
          <cell r="G199">
            <v>1</v>
          </cell>
          <cell r="H199" t="str">
            <v/>
          </cell>
          <cell r="I199" t="str">
            <v/>
          </cell>
          <cell r="J199" t="str">
            <v/>
          </cell>
          <cell r="K199">
            <v>0.43</v>
          </cell>
        </row>
        <row r="202">
          <cell r="C202" t="str">
            <v>TC</v>
          </cell>
          <cell r="D202" t="str">
            <v>Descripción item</v>
          </cell>
          <cell r="E202" t="str">
            <v>Und</v>
          </cell>
          <cell r="F202" t="str">
            <v>Cto/Unit</v>
          </cell>
          <cell r="G202" t="str">
            <v>Cto/Total</v>
          </cell>
          <cell r="H202" t="str">
            <v>Mod</v>
          </cell>
          <cell r="I202" t="str">
            <v>Mat</v>
          </cell>
          <cell r="J202" t="str">
            <v>Equ</v>
          </cell>
          <cell r="K202" t="str">
            <v>Otr</v>
          </cell>
        </row>
        <row r="203">
          <cell r="B203" t="str">
            <v>A-17</v>
          </cell>
          <cell r="C203" t="str">
            <v>SUMINISTRO E INSTALACION DE HIDRANTE DE 3"</v>
          </cell>
          <cell r="F203" t="str">
            <v>UN</v>
          </cell>
          <cell r="G203">
            <v>2256433.775</v>
          </cell>
          <cell r="H203">
            <v>214869</v>
          </cell>
          <cell r="I203">
            <v>2030821.275</v>
          </cell>
          <cell r="J203">
            <v>10743.45</v>
          </cell>
          <cell r="K203">
            <v>0.05</v>
          </cell>
        </row>
        <row r="204">
          <cell r="B204" t="str">
            <v>Hid-4</v>
          </cell>
          <cell r="C204" t="str">
            <v>Mat</v>
          </cell>
          <cell r="D204" t="str">
            <v>HIDRANTE TIPO MILAN</v>
          </cell>
          <cell r="E204" t="str">
            <v>Und</v>
          </cell>
          <cell r="F204">
            <v>1403600</v>
          </cell>
          <cell r="G204">
            <v>1</v>
          </cell>
          <cell r="H204" t="str">
            <v/>
          </cell>
          <cell r="I204">
            <v>1403600</v>
          </cell>
          <cell r="J204" t="str">
            <v/>
          </cell>
          <cell r="K204" t="str">
            <v/>
          </cell>
        </row>
        <row r="205">
          <cell r="B205" t="str">
            <v>C 1-2-3</v>
          </cell>
          <cell r="C205" t="str">
            <v>Mat</v>
          </cell>
          <cell r="D205" t="str">
            <v>CONCRETO 1:2:3</v>
          </cell>
          <cell r="E205" t="str">
            <v>M 3</v>
          </cell>
          <cell r="F205">
            <v>239800</v>
          </cell>
          <cell r="G205">
            <v>0.025</v>
          </cell>
          <cell r="H205" t="str">
            <v/>
          </cell>
          <cell r="I205">
            <v>5995</v>
          </cell>
          <cell r="J205" t="str">
            <v/>
          </cell>
          <cell r="K205" t="str">
            <v/>
          </cell>
        </row>
        <row r="206">
          <cell r="B206" t="str">
            <v>Hid-3</v>
          </cell>
          <cell r="C206" t="str">
            <v>Mat</v>
          </cell>
          <cell r="D206" t="str">
            <v>TUBERIA PRESION PVC UNION PLATINO DE 3" RDE 26</v>
          </cell>
          <cell r="E206" t="str">
            <v>M L</v>
          </cell>
          <cell r="F206">
            <v>13365</v>
          </cell>
          <cell r="G206">
            <v>1.5</v>
          </cell>
          <cell r="H206" t="str">
            <v/>
          </cell>
          <cell r="I206">
            <v>20047.5</v>
          </cell>
          <cell r="J206" t="str">
            <v/>
          </cell>
          <cell r="K206" t="str">
            <v/>
          </cell>
        </row>
        <row r="207">
          <cell r="B207" t="str">
            <v>Hid-5</v>
          </cell>
          <cell r="C207" t="str">
            <v>Mat</v>
          </cell>
          <cell r="D207" t="str">
            <v>VALVULA DE 3"</v>
          </cell>
          <cell r="E207" t="str">
            <v>Und</v>
          </cell>
          <cell r="F207">
            <v>373000</v>
          </cell>
          <cell r="G207">
            <v>1</v>
          </cell>
          <cell r="H207" t="str">
            <v/>
          </cell>
          <cell r="I207">
            <v>373000</v>
          </cell>
          <cell r="J207" t="str">
            <v/>
          </cell>
          <cell r="K207" t="str">
            <v/>
          </cell>
        </row>
        <row r="208">
          <cell r="B208" t="str">
            <v>Hid-7</v>
          </cell>
          <cell r="C208" t="str">
            <v>Mat</v>
          </cell>
          <cell r="D208" t="str">
            <v>UNION DE REPARACION DE 3"</v>
          </cell>
          <cell r="E208" t="str">
            <v>Und</v>
          </cell>
          <cell r="F208">
            <v>29373</v>
          </cell>
          <cell r="G208">
            <v>1</v>
          </cell>
          <cell r="H208" t="str">
            <v/>
          </cell>
          <cell r="I208">
            <v>29373</v>
          </cell>
          <cell r="J208" t="str">
            <v/>
          </cell>
          <cell r="K208" t="str">
            <v/>
          </cell>
        </row>
        <row r="209">
          <cell r="B209" t="str">
            <v>Hid-8</v>
          </cell>
          <cell r="C209" t="str">
            <v>Mat</v>
          </cell>
          <cell r="D209" t="str">
            <v>TEE DE H.F DE 3 X 3"</v>
          </cell>
          <cell r="E209" t="str">
            <v>Und</v>
          </cell>
          <cell r="F209">
            <v>102100</v>
          </cell>
          <cell r="G209">
            <v>1</v>
          </cell>
          <cell r="H209" t="str">
            <v/>
          </cell>
          <cell r="I209">
            <v>102100</v>
          </cell>
          <cell r="J209" t="str">
            <v/>
          </cell>
          <cell r="K209" t="str">
            <v/>
          </cell>
        </row>
        <row r="210">
          <cell r="B210" t="str">
            <v>Cua-4</v>
          </cell>
          <cell r="C210" t="str">
            <v>MOD</v>
          </cell>
          <cell r="D210" t="str">
            <v>CUADRILLA ELECTRICA Y PLOMERIA</v>
          </cell>
          <cell r="E210" t="str">
            <v>Día</v>
          </cell>
          <cell r="F210">
            <v>214869</v>
          </cell>
          <cell r="G210">
            <v>1</v>
          </cell>
          <cell r="H210">
            <v>214869</v>
          </cell>
          <cell r="I210" t="str">
            <v/>
          </cell>
          <cell r="J210" t="str">
            <v/>
          </cell>
          <cell r="K210" t="str">
            <v/>
          </cell>
        </row>
        <row r="211">
          <cell r="B211" t="str">
            <v>Eq-2</v>
          </cell>
          <cell r="C211" t="str">
            <v>Equ</v>
          </cell>
          <cell r="D211" t="str">
            <v>HERRAMIENTA MENOR </v>
          </cell>
          <cell r="E211" t="str">
            <v>Hra</v>
          </cell>
          <cell r="F211">
            <v>214869</v>
          </cell>
          <cell r="G211">
            <v>0.05</v>
          </cell>
          <cell r="H211" t="str">
            <v/>
          </cell>
          <cell r="I211" t="str">
            <v/>
          </cell>
          <cell r="J211">
            <v>10743.45</v>
          </cell>
          <cell r="K211" t="str">
            <v/>
          </cell>
        </row>
        <row r="212">
          <cell r="B212" t="str">
            <v>Var-2</v>
          </cell>
          <cell r="C212" t="str">
            <v>Mat</v>
          </cell>
          <cell r="D212" t="str">
            <v>DESPERDICIO</v>
          </cell>
          <cell r="E212" t="str">
            <v>Gbl</v>
          </cell>
          <cell r="F212">
            <v>1934115.5</v>
          </cell>
          <cell r="G212">
            <v>0.05</v>
          </cell>
          <cell r="H212" t="str">
            <v/>
          </cell>
          <cell r="I212">
            <v>96705.77500000001</v>
          </cell>
          <cell r="J212" t="str">
            <v/>
          </cell>
          <cell r="K212" t="str">
            <v/>
          </cell>
        </row>
        <row r="213">
          <cell r="C213" t="str">
            <v>Otr</v>
          </cell>
          <cell r="D213" t="str">
            <v>Ajuste</v>
          </cell>
          <cell r="E213" t="str">
            <v>Gbal</v>
          </cell>
          <cell r="F213">
            <v>0.05</v>
          </cell>
          <cell r="G213">
            <v>1</v>
          </cell>
          <cell r="H213" t="str">
            <v/>
          </cell>
          <cell r="I213" t="str">
            <v/>
          </cell>
          <cell r="J213" t="str">
            <v/>
          </cell>
          <cell r="K213">
            <v>0.05</v>
          </cell>
        </row>
        <row r="216">
          <cell r="C216" t="str">
            <v>TC</v>
          </cell>
          <cell r="D216" t="str">
            <v>Descripción item</v>
          </cell>
          <cell r="E216" t="str">
            <v>Und</v>
          </cell>
          <cell r="F216" t="str">
            <v>Cto/Unit</v>
          </cell>
          <cell r="G216" t="str">
            <v>Cto/Total</v>
          </cell>
          <cell r="H216" t="str">
            <v>Mod</v>
          </cell>
          <cell r="I216" t="str">
            <v>Mat</v>
          </cell>
          <cell r="J216" t="str">
            <v>Equ</v>
          </cell>
          <cell r="K216" t="str">
            <v>Otr</v>
          </cell>
        </row>
        <row r="217">
          <cell r="B217" t="str">
            <v>A-18</v>
          </cell>
          <cell r="C217" t="str">
            <v>ACOMETIDA HIDRAULICA DE 1/2"</v>
          </cell>
          <cell r="F217" t="str">
            <v>UN</v>
          </cell>
          <cell r="G217">
            <v>137444.4</v>
          </cell>
          <cell r="H217">
            <v>107434.5</v>
          </cell>
          <cell r="I217">
            <v>29009.4</v>
          </cell>
          <cell r="J217">
            <v>1000</v>
          </cell>
          <cell r="K217">
            <v>0.5</v>
          </cell>
        </row>
        <row r="218">
          <cell r="B218" t="str">
            <v>Hid-2</v>
          </cell>
          <cell r="C218" t="str">
            <v>Mat</v>
          </cell>
          <cell r="D218" t="str">
            <v>MANGUERA PDF + UAD DE 1/2"</v>
          </cell>
          <cell r="E218" t="str">
            <v>M L</v>
          </cell>
          <cell r="F218">
            <v>1597</v>
          </cell>
          <cell r="G218">
            <v>8</v>
          </cell>
          <cell r="H218" t="str">
            <v/>
          </cell>
          <cell r="I218">
            <v>12776</v>
          </cell>
          <cell r="J218" t="str">
            <v/>
          </cell>
          <cell r="K218" t="str">
            <v/>
          </cell>
        </row>
        <row r="219">
          <cell r="B219" t="str">
            <v>Hid-6</v>
          </cell>
          <cell r="C219" t="str">
            <v>Mat</v>
          </cell>
          <cell r="D219" t="str">
            <v>COLLAR DE DERIVACION DE 3" X 1/2"</v>
          </cell>
          <cell r="E219" t="str">
            <v>Und</v>
          </cell>
          <cell r="F219">
            <v>11852</v>
          </cell>
          <cell r="G219">
            <v>1</v>
          </cell>
          <cell r="H219" t="str">
            <v/>
          </cell>
          <cell r="I219">
            <v>11852</v>
          </cell>
          <cell r="J219" t="str">
            <v/>
          </cell>
          <cell r="K219" t="str">
            <v/>
          </cell>
        </row>
        <row r="220">
          <cell r="B220" t="str">
            <v>Hid-1</v>
          </cell>
          <cell r="C220" t="str">
            <v>Mat</v>
          </cell>
          <cell r="D220" t="str">
            <v>CONSUMIBLES HCA</v>
          </cell>
          <cell r="E220" t="str">
            <v>Gbl</v>
          </cell>
          <cell r="F220">
            <v>3000</v>
          </cell>
          <cell r="G220">
            <v>1</v>
          </cell>
          <cell r="H220" t="str">
            <v/>
          </cell>
          <cell r="I220">
            <v>3000</v>
          </cell>
          <cell r="J220" t="str">
            <v/>
          </cell>
          <cell r="K220" t="str">
            <v/>
          </cell>
        </row>
        <row r="221">
          <cell r="B221" t="str">
            <v>Cua-4</v>
          </cell>
          <cell r="C221" t="str">
            <v>MOD</v>
          </cell>
          <cell r="D221" t="str">
            <v>CUADRILLA ELECTRICA Y PLOMERIA</v>
          </cell>
          <cell r="E221" t="str">
            <v>Día</v>
          </cell>
          <cell r="F221">
            <v>214869</v>
          </cell>
          <cell r="G221">
            <v>0.5</v>
          </cell>
          <cell r="H221">
            <v>107434.5</v>
          </cell>
          <cell r="I221" t="str">
            <v/>
          </cell>
          <cell r="J221" t="str">
            <v/>
          </cell>
          <cell r="K221" t="str">
            <v/>
          </cell>
        </row>
        <row r="222">
          <cell r="B222" t="str">
            <v>Eq-2</v>
          </cell>
          <cell r="C222" t="str">
            <v>Equ</v>
          </cell>
          <cell r="D222" t="str">
            <v>HERRAMIENTA MENOR </v>
          </cell>
          <cell r="E222" t="str">
            <v>Hra</v>
          </cell>
          <cell r="F222">
            <v>50</v>
          </cell>
          <cell r="G222">
            <v>20</v>
          </cell>
          <cell r="H222" t="str">
            <v/>
          </cell>
          <cell r="I222" t="str">
            <v/>
          </cell>
          <cell r="J222">
            <v>1000</v>
          </cell>
          <cell r="K222" t="str">
            <v/>
          </cell>
        </row>
        <row r="223">
          <cell r="B223" t="str">
            <v>Var-2</v>
          </cell>
          <cell r="C223" t="str">
            <v>Mat</v>
          </cell>
          <cell r="D223" t="str">
            <v>DESPERDICIO</v>
          </cell>
          <cell r="E223" t="str">
            <v>Gbl</v>
          </cell>
          <cell r="F223">
            <v>27628</v>
          </cell>
          <cell r="G223">
            <v>0.05</v>
          </cell>
          <cell r="H223" t="str">
            <v/>
          </cell>
          <cell r="I223">
            <v>1381.4</v>
          </cell>
          <cell r="J223" t="str">
            <v/>
          </cell>
          <cell r="K223" t="str">
            <v/>
          </cell>
        </row>
        <row r="224">
          <cell r="C224" t="str">
            <v>Otr</v>
          </cell>
          <cell r="D224" t="str">
            <v>Ajuste</v>
          </cell>
          <cell r="E224" t="str">
            <v>Gbal</v>
          </cell>
          <cell r="F224">
            <v>0.5</v>
          </cell>
          <cell r="G224">
            <v>1</v>
          </cell>
          <cell r="H224" t="str">
            <v/>
          </cell>
          <cell r="I224" t="str">
            <v/>
          </cell>
          <cell r="J224" t="str">
            <v/>
          </cell>
          <cell r="K224">
            <v>0.5</v>
          </cell>
        </row>
        <row r="227">
          <cell r="C227" t="str">
            <v>TC</v>
          </cell>
          <cell r="D227" t="str">
            <v>Descripción item</v>
          </cell>
          <cell r="E227" t="str">
            <v>Und</v>
          </cell>
          <cell r="F227" t="str">
            <v>Cto/Unit</v>
          </cell>
          <cell r="G227" t="str">
            <v>Cto/Total</v>
          </cell>
          <cell r="H227" t="str">
            <v>Mod</v>
          </cell>
          <cell r="I227" t="str">
            <v>Mat</v>
          </cell>
          <cell r="J227" t="str">
            <v>Equ</v>
          </cell>
          <cell r="K227" t="str">
            <v>Otr</v>
          </cell>
        </row>
        <row r="228">
          <cell r="B228" t="str">
            <v>A-19</v>
          </cell>
          <cell r="C228" t="str">
            <v>EXCAVACION A MAQUINA INCLUYE RETIRO</v>
          </cell>
          <cell r="F228" t="str">
            <v>M3</v>
          </cell>
          <cell r="G228">
            <v>14000</v>
          </cell>
          <cell r="H228">
            <v>0</v>
          </cell>
          <cell r="I228">
            <v>0</v>
          </cell>
          <cell r="J228">
            <v>14000</v>
          </cell>
          <cell r="K228">
            <v>0</v>
          </cell>
        </row>
        <row r="229">
          <cell r="B229" t="str">
            <v>EQ-7</v>
          </cell>
          <cell r="C229" t="str">
            <v>Equ</v>
          </cell>
          <cell r="D229" t="str">
            <v>RETROEXCAVADORA</v>
          </cell>
          <cell r="E229" t="str">
            <v>Hra</v>
          </cell>
          <cell r="F229">
            <v>100000</v>
          </cell>
          <cell r="G229">
            <v>0.1</v>
          </cell>
          <cell r="H229" t="str">
            <v/>
          </cell>
          <cell r="I229" t="str">
            <v/>
          </cell>
          <cell r="J229">
            <v>10000</v>
          </cell>
          <cell r="K229" t="str">
            <v/>
          </cell>
        </row>
        <row r="230">
          <cell r="B230" t="str">
            <v>Eq-6</v>
          </cell>
          <cell r="C230" t="str">
            <v>Equ</v>
          </cell>
          <cell r="D230" t="str">
            <v>VOLQUETA </v>
          </cell>
          <cell r="E230" t="str">
            <v>Hra</v>
          </cell>
          <cell r="F230">
            <v>50000</v>
          </cell>
          <cell r="G230">
            <v>0.08</v>
          </cell>
          <cell r="H230" t="str">
            <v/>
          </cell>
          <cell r="I230" t="str">
            <v/>
          </cell>
          <cell r="J230">
            <v>4000</v>
          </cell>
          <cell r="K230" t="str">
            <v/>
          </cell>
        </row>
        <row r="233">
          <cell r="C233" t="str">
            <v>TC</v>
          </cell>
          <cell r="D233" t="str">
            <v>Descripción item</v>
          </cell>
          <cell r="E233" t="str">
            <v>Und</v>
          </cell>
          <cell r="F233" t="str">
            <v>Cto/Unit</v>
          </cell>
          <cell r="G233" t="str">
            <v>Cto/Total</v>
          </cell>
          <cell r="H233" t="str">
            <v>Mod</v>
          </cell>
          <cell r="I233" t="str">
            <v>Mat</v>
          </cell>
          <cell r="J233" t="str">
            <v>Equ</v>
          </cell>
          <cell r="K233" t="str">
            <v>Otr</v>
          </cell>
        </row>
        <row r="234">
          <cell r="B234" t="str">
            <v>A-20</v>
          </cell>
          <cell r="C234" t="str">
            <v>SUB-BASE EN MATERIAL GRANULAR  </v>
          </cell>
          <cell r="F234" t="str">
            <v>M3</v>
          </cell>
          <cell r="G234">
            <v>75807.84875</v>
          </cell>
          <cell r="H234">
            <v>6173.475</v>
          </cell>
          <cell r="I234">
            <v>61425</v>
          </cell>
          <cell r="J234">
            <v>8208.67375</v>
          </cell>
          <cell r="K234">
            <v>0.7</v>
          </cell>
        </row>
        <row r="235">
          <cell r="B235" t="str">
            <v>Eq-9</v>
          </cell>
          <cell r="C235" t="str">
            <v>Equ</v>
          </cell>
          <cell r="D235" t="str">
            <v>MOTONIVELADORA</v>
          </cell>
          <cell r="E235" t="str">
            <v>Hra</v>
          </cell>
          <cell r="F235">
            <v>90000</v>
          </cell>
          <cell r="G235">
            <v>0.03</v>
          </cell>
          <cell r="H235" t="str">
            <v/>
          </cell>
          <cell r="I235" t="str">
            <v/>
          </cell>
          <cell r="J235">
            <v>2700</v>
          </cell>
          <cell r="K235" t="str">
            <v/>
          </cell>
        </row>
        <row r="236">
          <cell r="B236" t="str">
            <v>Eq-10</v>
          </cell>
          <cell r="C236" t="str">
            <v>Equ</v>
          </cell>
          <cell r="D236" t="str">
            <v>VIBROCOMPACTADOR</v>
          </cell>
          <cell r="E236" t="str">
            <v>Hra</v>
          </cell>
          <cell r="F236">
            <v>80000</v>
          </cell>
          <cell r="G236">
            <v>0.04</v>
          </cell>
          <cell r="H236" t="str">
            <v/>
          </cell>
          <cell r="I236" t="str">
            <v/>
          </cell>
          <cell r="J236">
            <v>3200</v>
          </cell>
          <cell r="K236" t="str">
            <v/>
          </cell>
        </row>
        <row r="237">
          <cell r="B237" t="str">
            <v>Eq-4</v>
          </cell>
          <cell r="C237" t="str">
            <v>Equ</v>
          </cell>
          <cell r="D237" t="str">
            <v>CARROTANQUE</v>
          </cell>
          <cell r="E237" t="str">
            <v>Hra</v>
          </cell>
          <cell r="F237">
            <v>50000</v>
          </cell>
          <cell r="G237">
            <v>0.04</v>
          </cell>
          <cell r="H237" t="str">
            <v/>
          </cell>
          <cell r="I237" t="str">
            <v/>
          </cell>
          <cell r="J237">
            <v>2000</v>
          </cell>
          <cell r="K237" t="str">
            <v/>
          </cell>
        </row>
        <row r="238">
          <cell r="B238" t="str">
            <v>Ag-7</v>
          </cell>
          <cell r="C238" t="str">
            <v>Mat</v>
          </cell>
          <cell r="D238" t="str">
            <v>SUB BASE GRANULAR</v>
          </cell>
          <cell r="E238" t="str">
            <v>M 3</v>
          </cell>
          <cell r="F238">
            <v>45000</v>
          </cell>
          <cell r="G238">
            <v>1.3</v>
          </cell>
          <cell r="H238" t="str">
            <v/>
          </cell>
          <cell r="I238">
            <v>58500</v>
          </cell>
          <cell r="J238" t="str">
            <v/>
          </cell>
          <cell r="K238" t="str">
            <v/>
          </cell>
        </row>
        <row r="239">
          <cell r="B239" t="str">
            <v>Cua-1</v>
          </cell>
          <cell r="C239" t="str">
            <v>MOD</v>
          </cell>
          <cell r="D239" t="str">
            <v>CUADRILLA DE ALBAÑILERIA</v>
          </cell>
          <cell r="E239" t="str">
            <v>Día</v>
          </cell>
          <cell r="F239">
            <v>246939</v>
          </cell>
          <cell r="G239">
            <v>0.025</v>
          </cell>
          <cell r="H239">
            <v>6173.475</v>
          </cell>
          <cell r="I239" t="str">
            <v/>
          </cell>
          <cell r="J239" t="str">
            <v/>
          </cell>
          <cell r="K239" t="str">
            <v/>
          </cell>
        </row>
        <row r="240">
          <cell r="B240" t="str">
            <v>Eq-2</v>
          </cell>
          <cell r="C240" t="str">
            <v>Equ</v>
          </cell>
          <cell r="D240" t="str">
            <v>HERRAMIENTA MENOR </v>
          </cell>
          <cell r="E240" t="str">
            <v>Hra</v>
          </cell>
          <cell r="F240">
            <v>6173.475</v>
          </cell>
          <cell r="G240">
            <v>0.05</v>
          </cell>
          <cell r="H240" t="str">
            <v/>
          </cell>
          <cell r="I240" t="str">
            <v/>
          </cell>
          <cell r="J240">
            <v>308.67375000000004</v>
          </cell>
          <cell r="K240" t="str">
            <v/>
          </cell>
        </row>
        <row r="241">
          <cell r="B241" t="str">
            <v>Var-2</v>
          </cell>
          <cell r="C241" t="str">
            <v>Mat</v>
          </cell>
          <cell r="D241" t="str">
            <v>DESPERDICIO</v>
          </cell>
          <cell r="E241" t="str">
            <v>Gbl</v>
          </cell>
          <cell r="F241">
            <v>58500</v>
          </cell>
          <cell r="G241">
            <v>0.05</v>
          </cell>
          <cell r="H241" t="str">
            <v/>
          </cell>
          <cell r="I241">
            <v>2925</v>
          </cell>
          <cell r="J241" t="str">
            <v/>
          </cell>
          <cell r="K241" t="str">
            <v/>
          </cell>
        </row>
        <row r="242">
          <cell r="C242" t="str">
            <v>Otr</v>
          </cell>
          <cell r="D242" t="str">
            <v>Ajuste</v>
          </cell>
          <cell r="E242" t="str">
            <v>Gbal</v>
          </cell>
          <cell r="F242">
            <v>0.7</v>
          </cell>
          <cell r="G242">
            <v>1</v>
          </cell>
          <cell r="H242" t="str">
            <v/>
          </cell>
          <cell r="I242" t="str">
            <v/>
          </cell>
          <cell r="J242" t="str">
            <v/>
          </cell>
          <cell r="K242">
            <v>0.7</v>
          </cell>
        </row>
        <row r="245">
          <cell r="C245" t="str">
            <v>TC</v>
          </cell>
          <cell r="D245" t="str">
            <v>Descripción item</v>
          </cell>
          <cell r="E245" t="str">
            <v>Und</v>
          </cell>
          <cell r="F245" t="str">
            <v>Cto/Unit</v>
          </cell>
          <cell r="G245" t="str">
            <v>Cto/Total</v>
          </cell>
          <cell r="H245" t="str">
            <v>Mod</v>
          </cell>
          <cell r="I245" t="str">
            <v>Mat</v>
          </cell>
          <cell r="J245" t="str">
            <v>Equ</v>
          </cell>
          <cell r="K245" t="str">
            <v>Otr</v>
          </cell>
        </row>
        <row r="246">
          <cell r="B246" t="str">
            <v>A-21</v>
          </cell>
          <cell r="C246" t="str">
            <v>BASE EN MATERIAL GRANULAR  </v>
          </cell>
          <cell r="F246" t="str">
            <v>M3</v>
          </cell>
          <cell r="G246">
            <v>93552.84875</v>
          </cell>
          <cell r="H246">
            <v>6173.475</v>
          </cell>
          <cell r="I246">
            <v>79170</v>
          </cell>
          <cell r="J246">
            <v>8208.67375</v>
          </cell>
          <cell r="K246">
            <v>0.7</v>
          </cell>
        </row>
        <row r="247">
          <cell r="B247" t="str">
            <v>Eq-9</v>
          </cell>
          <cell r="C247" t="str">
            <v>Equ</v>
          </cell>
          <cell r="D247" t="str">
            <v>MOTONIVELADORA</v>
          </cell>
          <cell r="E247" t="str">
            <v>Hra</v>
          </cell>
          <cell r="F247">
            <v>90000</v>
          </cell>
          <cell r="G247">
            <v>0.03</v>
          </cell>
          <cell r="H247" t="str">
            <v/>
          </cell>
          <cell r="I247" t="str">
            <v/>
          </cell>
          <cell r="J247">
            <v>2700</v>
          </cell>
          <cell r="K247" t="str">
            <v/>
          </cell>
        </row>
        <row r="248">
          <cell r="B248" t="str">
            <v>Eq-10</v>
          </cell>
          <cell r="C248" t="str">
            <v>Equ</v>
          </cell>
          <cell r="D248" t="str">
            <v>VIBROCOMPACTADOR</v>
          </cell>
          <cell r="E248" t="str">
            <v>Hra</v>
          </cell>
          <cell r="F248">
            <v>80000</v>
          </cell>
          <cell r="G248">
            <v>0.04</v>
          </cell>
          <cell r="H248" t="str">
            <v/>
          </cell>
          <cell r="I248" t="str">
            <v/>
          </cell>
          <cell r="J248">
            <v>3200</v>
          </cell>
          <cell r="K248" t="str">
            <v/>
          </cell>
        </row>
        <row r="249">
          <cell r="B249" t="str">
            <v>Eq-4</v>
          </cell>
          <cell r="C249" t="str">
            <v>Equ</v>
          </cell>
          <cell r="D249" t="str">
            <v>CARROTANQUE</v>
          </cell>
          <cell r="E249" t="str">
            <v>Hra</v>
          </cell>
          <cell r="F249">
            <v>50000</v>
          </cell>
          <cell r="G249">
            <v>0.04</v>
          </cell>
          <cell r="H249" t="str">
            <v/>
          </cell>
          <cell r="I249" t="str">
            <v/>
          </cell>
          <cell r="J249">
            <v>2000</v>
          </cell>
          <cell r="K249" t="str">
            <v/>
          </cell>
        </row>
        <row r="250">
          <cell r="B250" t="str">
            <v>Ag-9</v>
          </cell>
          <cell r="C250" t="str">
            <v>Mat</v>
          </cell>
          <cell r="D250" t="str">
            <v>BASE</v>
          </cell>
          <cell r="E250" t="str">
            <v>M 3</v>
          </cell>
          <cell r="F250">
            <v>58000</v>
          </cell>
          <cell r="G250">
            <v>1.3</v>
          </cell>
          <cell r="H250" t="str">
            <v/>
          </cell>
          <cell r="I250">
            <v>75400</v>
          </cell>
          <cell r="J250" t="str">
            <v/>
          </cell>
          <cell r="K250" t="str">
            <v/>
          </cell>
        </row>
        <row r="251">
          <cell r="B251" t="str">
            <v>Cua-1</v>
          </cell>
          <cell r="C251" t="str">
            <v>MOD</v>
          </cell>
          <cell r="D251" t="str">
            <v>CUADRILLA DE ALBAÑILERIA</v>
          </cell>
          <cell r="E251" t="str">
            <v>Día</v>
          </cell>
          <cell r="F251">
            <v>246939</v>
          </cell>
          <cell r="G251">
            <v>0.025</v>
          </cell>
          <cell r="H251">
            <v>6173.475</v>
          </cell>
          <cell r="I251" t="str">
            <v/>
          </cell>
          <cell r="J251" t="str">
            <v/>
          </cell>
          <cell r="K251" t="str">
            <v/>
          </cell>
        </row>
        <row r="252">
          <cell r="B252" t="str">
            <v>Eq-2</v>
          </cell>
          <cell r="C252" t="str">
            <v>Equ</v>
          </cell>
          <cell r="D252" t="str">
            <v>HERRAMIENTA MENOR </v>
          </cell>
          <cell r="E252" t="str">
            <v>Hra</v>
          </cell>
          <cell r="F252">
            <v>6173.475</v>
          </cell>
          <cell r="G252">
            <v>0.05</v>
          </cell>
          <cell r="H252" t="str">
            <v/>
          </cell>
          <cell r="I252" t="str">
            <v/>
          </cell>
          <cell r="J252">
            <v>308.67375000000004</v>
          </cell>
          <cell r="K252" t="str">
            <v/>
          </cell>
        </row>
        <row r="253">
          <cell r="B253" t="str">
            <v>Var-2</v>
          </cell>
          <cell r="C253" t="str">
            <v>Mat</v>
          </cell>
          <cell r="D253" t="str">
            <v>DESPERDICIO</v>
          </cell>
          <cell r="E253" t="str">
            <v>Gbl</v>
          </cell>
          <cell r="F253">
            <v>75400</v>
          </cell>
          <cell r="G253">
            <v>0.05</v>
          </cell>
          <cell r="H253" t="str">
            <v/>
          </cell>
          <cell r="I253">
            <v>3770</v>
          </cell>
          <cell r="J253" t="str">
            <v/>
          </cell>
          <cell r="K253" t="str">
            <v/>
          </cell>
        </row>
        <row r="254">
          <cell r="C254" t="str">
            <v>Otr</v>
          </cell>
          <cell r="D254" t="str">
            <v>Ajuste</v>
          </cell>
          <cell r="E254" t="str">
            <v>Gbal</v>
          </cell>
          <cell r="F254">
            <v>0.7</v>
          </cell>
          <cell r="G254">
            <v>1</v>
          </cell>
          <cell r="H254" t="str">
            <v/>
          </cell>
          <cell r="I254" t="str">
            <v/>
          </cell>
          <cell r="J254" t="str">
            <v/>
          </cell>
          <cell r="K254">
            <v>0.7</v>
          </cell>
        </row>
        <row r="257">
          <cell r="C257" t="str">
            <v>TC</v>
          </cell>
          <cell r="D257" t="str">
            <v>Descripción item</v>
          </cell>
          <cell r="E257" t="str">
            <v>Und</v>
          </cell>
          <cell r="F257" t="str">
            <v>Cto/Unit</v>
          </cell>
          <cell r="G257" t="str">
            <v>Cto/Total</v>
          </cell>
          <cell r="H257" t="str">
            <v>Mod</v>
          </cell>
          <cell r="I257" t="str">
            <v>Mat</v>
          </cell>
          <cell r="J257" t="str">
            <v>Equ</v>
          </cell>
          <cell r="K257" t="str">
            <v>Otr</v>
          </cell>
        </row>
        <row r="258">
          <cell r="B258" t="str">
            <v>A-22</v>
          </cell>
          <cell r="C258" t="str">
            <v>CARPETA EN CONCRETO ASFALTICO DE 0,07 MTS</v>
          </cell>
          <cell r="F258" t="str">
            <v>M2</v>
          </cell>
          <cell r="G258">
            <v>42277.608</v>
          </cell>
          <cell r="H258">
            <v>9877.56</v>
          </cell>
          <cell r="I258">
            <v>26906.250000000004</v>
          </cell>
          <cell r="J258">
            <v>5493.878</v>
          </cell>
          <cell r="K258">
            <v>-0.08</v>
          </cell>
        </row>
        <row r="259">
          <cell r="B259" t="str">
            <v>Ag-10</v>
          </cell>
          <cell r="C259" t="str">
            <v>Mat</v>
          </cell>
          <cell r="D259" t="str">
            <v>MEZCLA ASFALTICA</v>
          </cell>
          <cell r="E259" t="str">
            <v>M 3</v>
          </cell>
          <cell r="F259">
            <v>270000</v>
          </cell>
          <cell r="G259">
            <v>0.08750000000000001</v>
          </cell>
          <cell r="H259" t="str">
            <v/>
          </cell>
          <cell r="I259">
            <v>23625.000000000004</v>
          </cell>
          <cell r="J259" t="str">
            <v/>
          </cell>
          <cell r="K259" t="str">
            <v/>
          </cell>
        </row>
        <row r="260">
          <cell r="B260" t="str">
            <v>Ag-11</v>
          </cell>
          <cell r="C260" t="str">
            <v>Mat</v>
          </cell>
          <cell r="D260" t="str">
            <v>IMPRIMACION</v>
          </cell>
          <cell r="E260" t="str">
            <v>M 2</v>
          </cell>
          <cell r="F260">
            <v>2000</v>
          </cell>
          <cell r="G260">
            <v>1</v>
          </cell>
          <cell r="H260" t="str">
            <v/>
          </cell>
          <cell r="I260">
            <v>2000</v>
          </cell>
          <cell r="J260" t="str">
            <v/>
          </cell>
          <cell r="K260" t="str">
            <v/>
          </cell>
        </row>
        <row r="261">
          <cell r="B261" t="str">
            <v>Eq-11</v>
          </cell>
          <cell r="C261" t="str">
            <v>Equ</v>
          </cell>
          <cell r="D261" t="str">
            <v>FINISHER</v>
          </cell>
          <cell r="E261" t="str">
            <v>Hra</v>
          </cell>
          <cell r="F261">
            <v>120000</v>
          </cell>
          <cell r="G261">
            <v>0.025</v>
          </cell>
          <cell r="H261" t="str">
            <v/>
          </cell>
          <cell r="I261" t="str">
            <v/>
          </cell>
          <cell r="J261">
            <v>3000</v>
          </cell>
          <cell r="K261" t="str">
            <v/>
          </cell>
        </row>
        <row r="262">
          <cell r="B262" t="str">
            <v>Eq-10</v>
          </cell>
          <cell r="C262" t="str">
            <v>Equ</v>
          </cell>
          <cell r="D262" t="str">
            <v>VIBROCOMPACTADOR</v>
          </cell>
          <cell r="E262" t="str">
            <v>Hra</v>
          </cell>
          <cell r="F262">
            <v>80000</v>
          </cell>
          <cell r="G262">
            <v>0.025</v>
          </cell>
          <cell r="H262" t="str">
            <v/>
          </cell>
          <cell r="I262" t="str">
            <v/>
          </cell>
          <cell r="J262">
            <v>2000</v>
          </cell>
          <cell r="K262" t="str">
            <v/>
          </cell>
        </row>
        <row r="263">
          <cell r="B263" t="str">
            <v>Eq-2</v>
          </cell>
          <cell r="C263" t="str">
            <v>Equ</v>
          </cell>
          <cell r="D263" t="str">
            <v>HERRAMIENTA MENOR </v>
          </cell>
          <cell r="E263" t="str">
            <v>Hra</v>
          </cell>
          <cell r="F263">
            <v>9877.56</v>
          </cell>
          <cell r="G263">
            <v>0.05</v>
          </cell>
          <cell r="H263" t="str">
            <v/>
          </cell>
          <cell r="I263" t="str">
            <v/>
          </cell>
          <cell r="J263">
            <v>493.878</v>
          </cell>
          <cell r="K263" t="str">
            <v/>
          </cell>
        </row>
        <row r="264">
          <cell r="B264" t="str">
            <v>Cua-1</v>
          </cell>
          <cell r="C264" t="str">
            <v>MOD</v>
          </cell>
          <cell r="D264" t="str">
            <v>CUADRILLA DE ALBAÑILERIA</v>
          </cell>
          <cell r="E264" t="str">
            <v>Día</v>
          </cell>
          <cell r="F264">
            <v>246939</v>
          </cell>
          <cell r="G264">
            <v>0.04</v>
          </cell>
          <cell r="H264">
            <v>9877.56</v>
          </cell>
          <cell r="I264" t="str">
            <v/>
          </cell>
        </row>
        <row r="265">
          <cell r="B265" t="str">
            <v>Var-2</v>
          </cell>
          <cell r="C265" t="str">
            <v>Mat</v>
          </cell>
          <cell r="D265" t="str">
            <v>DESPERDICIO</v>
          </cell>
          <cell r="E265" t="str">
            <v>Gbl</v>
          </cell>
          <cell r="F265">
            <v>25625.000000000004</v>
          </cell>
          <cell r="G265">
            <v>0.05</v>
          </cell>
          <cell r="H265" t="str">
            <v/>
          </cell>
          <cell r="I265">
            <v>1281.2500000000002</v>
          </cell>
          <cell r="J265" t="str">
            <v/>
          </cell>
          <cell r="K265" t="str">
            <v/>
          </cell>
        </row>
        <row r="266">
          <cell r="C266" t="str">
            <v>Otr</v>
          </cell>
          <cell r="D266" t="str">
            <v>Ajuste</v>
          </cell>
          <cell r="E266" t="str">
            <v>Gbal</v>
          </cell>
          <cell r="F266">
            <v>-0.08</v>
          </cell>
          <cell r="G266">
            <v>1</v>
          </cell>
          <cell r="H266" t="str">
            <v/>
          </cell>
          <cell r="I266" t="str">
            <v/>
          </cell>
          <cell r="J266" t="str">
            <v/>
          </cell>
          <cell r="K266">
            <v>-0.08</v>
          </cell>
        </row>
        <row r="269">
          <cell r="C269" t="str">
            <v>TC</v>
          </cell>
          <cell r="D269" t="str">
            <v>Descripción item</v>
          </cell>
          <cell r="E269" t="str">
            <v>Und</v>
          </cell>
          <cell r="F269" t="str">
            <v>Cto/Unit</v>
          </cell>
          <cell r="G269" t="str">
            <v>Cto/Total</v>
          </cell>
          <cell r="H269" t="str">
            <v>Mod</v>
          </cell>
          <cell r="I269" t="str">
            <v>Mat</v>
          </cell>
          <cell r="J269" t="str">
            <v>Equ</v>
          </cell>
          <cell r="K269" t="str">
            <v>Otr</v>
          </cell>
        </row>
        <row r="270">
          <cell r="B270" t="str">
            <v>A-23</v>
          </cell>
          <cell r="C270" t="str">
            <v>ANDEN</v>
          </cell>
          <cell r="F270" t="str">
            <v>M2</v>
          </cell>
          <cell r="G270">
            <v>35178.4085</v>
          </cell>
          <cell r="H270">
            <v>7408.17</v>
          </cell>
          <cell r="I270">
            <v>26439</v>
          </cell>
          <cell r="J270">
            <v>1330.4085</v>
          </cell>
          <cell r="K270">
            <v>0.83</v>
          </cell>
        </row>
        <row r="271">
          <cell r="B271" t="str">
            <v>Cua-1</v>
          </cell>
          <cell r="C271" t="str">
            <v>MOD</v>
          </cell>
          <cell r="D271" t="str">
            <v>CUADRILLA DE ALBAÑILERIA</v>
          </cell>
          <cell r="E271" t="str">
            <v>Día</v>
          </cell>
          <cell r="F271">
            <v>246939</v>
          </cell>
          <cell r="G271">
            <v>0.03</v>
          </cell>
          <cell r="H271">
            <v>7408.17</v>
          </cell>
          <cell r="I271" t="str">
            <v/>
          </cell>
          <cell r="J271" t="str">
            <v/>
          </cell>
          <cell r="K271" t="str">
            <v/>
          </cell>
        </row>
        <row r="272">
          <cell r="B272" t="str">
            <v>C 1-2-3</v>
          </cell>
          <cell r="C272" t="str">
            <v>Mat</v>
          </cell>
          <cell r="D272" t="str">
            <v>CONCRETO 1:2:3</v>
          </cell>
          <cell r="E272" t="str">
            <v>M 3</v>
          </cell>
          <cell r="F272">
            <v>239800</v>
          </cell>
          <cell r="G272">
            <v>0.1</v>
          </cell>
          <cell r="H272" t="str">
            <v/>
          </cell>
          <cell r="I272">
            <v>23980</v>
          </cell>
          <cell r="J272" t="str">
            <v/>
          </cell>
          <cell r="K272" t="str">
            <v/>
          </cell>
        </row>
        <row r="273">
          <cell r="B273" t="str">
            <v>cma-18</v>
          </cell>
          <cell r="C273" t="str">
            <v>Mat</v>
          </cell>
          <cell r="D273" t="str">
            <v>TABLA COMUN</v>
          </cell>
          <cell r="E273" t="str">
            <v>Und</v>
          </cell>
          <cell r="F273">
            <v>6000</v>
          </cell>
          <cell r="G273">
            <v>0.2</v>
          </cell>
          <cell r="H273" t="str">
            <v/>
          </cell>
          <cell r="I273">
            <v>1200</v>
          </cell>
          <cell r="J273" t="str">
            <v/>
          </cell>
          <cell r="K273" t="str">
            <v/>
          </cell>
        </row>
        <row r="274">
          <cell r="B274" t="str">
            <v>Eq-3</v>
          </cell>
          <cell r="C274" t="str">
            <v>Equ</v>
          </cell>
          <cell r="D274" t="str">
            <v>MEZCLADORA</v>
          </cell>
          <cell r="E274" t="str">
            <v>Hra</v>
          </cell>
          <cell r="F274">
            <v>8000</v>
          </cell>
          <cell r="G274">
            <v>0.12</v>
          </cell>
          <cell r="H274" t="str">
            <v/>
          </cell>
          <cell r="I274" t="str">
            <v/>
          </cell>
          <cell r="J274">
            <v>960</v>
          </cell>
          <cell r="K274" t="str">
            <v/>
          </cell>
        </row>
        <row r="275">
          <cell r="B275" t="str">
            <v>Eq-2</v>
          </cell>
          <cell r="C275" t="str">
            <v>Equ</v>
          </cell>
          <cell r="D275" t="str">
            <v>HERRAMIENTA MENOR </v>
          </cell>
          <cell r="E275" t="str">
            <v>Hra</v>
          </cell>
          <cell r="F275">
            <v>7408.17</v>
          </cell>
          <cell r="G275">
            <v>0.05</v>
          </cell>
          <cell r="H275" t="str">
            <v/>
          </cell>
          <cell r="I275" t="str">
            <v/>
          </cell>
          <cell r="J275">
            <v>370.4085</v>
          </cell>
          <cell r="K275" t="str">
            <v/>
          </cell>
        </row>
        <row r="276">
          <cell r="B276" t="str">
            <v>var-2</v>
          </cell>
          <cell r="C276" t="str">
            <v>Mat</v>
          </cell>
          <cell r="D276" t="str">
            <v>DESPERDICIO</v>
          </cell>
          <cell r="E276" t="str">
            <v>Gbl</v>
          </cell>
          <cell r="F276">
            <v>25180</v>
          </cell>
          <cell r="G276">
            <v>0.05</v>
          </cell>
          <cell r="H276" t="str">
            <v/>
          </cell>
          <cell r="I276">
            <v>1259</v>
          </cell>
          <cell r="J276" t="str">
            <v/>
          </cell>
          <cell r="K276" t="str">
            <v/>
          </cell>
        </row>
        <row r="277">
          <cell r="C277" t="str">
            <v>Otr</v>
          </cell>
          <cell r="D277" t="str">
            <v>Ajuste</v>
          </cell>
          <cell r="E277" t="str">
            <v>Gbal</v>
          </cell>
          <cell r="F277">
            <v>0.83</v>
          </cell>
          <cell r="G277">
            <v>1</v>
          </cell>
          <cell r="H277" t="str">
            <v/>
          </cell>
          <cell r="I277" t="str">
            <v/>
          </cell>
          <cell r="J277" t="str">
            <v/>
          </cell>
          <cell r="K277">
            <v>0.83</v>
          </cell>
        </row>
        <row r="280">
          <cell r="C280" t="str">
            <v>TC</v>
          </cell>
          <cell r="D280" t="str">
            <v>Descripción item</v>
          </cell>
          <cell r="E280" t="str">
            <v>Und</v>
          </cell>
          <cell r="F280" t="str">
            <v>Cto/Unit</v>
          </cell>
          <cell r="G280" t="str">
            <v>Cto/Total</v>
          </cell>
          <cell r="H280" t="str">
            <v>Mod</v>
          </cell>
          <cell r="I280" t="str">
            <v>Mat</v>
          </cell>
          <cell r="J280" t="str">
            <v>Equ</v>
          </cell>
          <cell r="K280" t="str">
            <v>Otr</v>
          </cell>
        </row>
        <row r="281">
          <cell r="B281" t="str">
            <v>A-24</v>
          </cell>
          <cell r="C281" t="str">
            <v>SARDINEL EN CONCRETO DE 0,15 M X 0,25</v>
          </cell>
          <cell r="F281" t="str">
            <v>ML</v>
          </cell>
          <cell r="G281">
            <v>30054.808999999997</v>
          </cell>
          <cell r="H281">
            <v>4938.78</v>
          </cell>
          <cell r="I281">
            <v>24868.2</v>
          </cell>
          <cell r="J281">
            <v>246.939</v>
          </cell>
          <cell r="K281">
            <v>0.89</v>
          </cell>
        </row>
        <row r="282">
          <cell r="B282" t="str">
            <v>Cua-1</v>
          </cell>
          <cell r="C282" t="str">
            <v>MOD</v>
          </cell>
          <cell r="D282" t="str">
            <v>CUADRILLA DE ALBAÑILERIA</v>
          </cell>
          <cell r="E282" t="str">
            <v>Día</v>
          </cell>
          <cell r="F282">
            <v>246939</v>
          </cell>
          <cell r="G282">
            <v>0.02</v>
          </cell>
          <cell r="H282">
            <v>4938.78</v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B283" t="str">
            <v>C 1-2-3</v>
          </cell>
          <cell r="C283" t="str">
            <v>Mat</v>
          </cell>
          <cell r="D283" t="str">
            <v>CONCRETO 1:2:3</v>
          </cell>
          <cell r="E283" t="str">
            <v>M 3</v>
          </cell>
          <cell r="F283">
            <v>239800</v>
          </cell>
          <cell r="G283">
            <v>0.08</v>
          </cell>
          <cell r="H283" t="str">
            <v/>
          </cell>
          <cell r="I283">
            <v>19184</v>
          </cell>
          <cell r="J283" t="str">
            <v/>
          </cell>
          <cell r="K283" t="str">
            <v/>
          </cell>
        </row>
        <row r="284">
          <cell r="B284" t="str">
            <v>cma-8</v>
          </cell>
          <cell r="C284" t="str">
            <v>Mat</v>
          </cell>
          <cell r="D284" t="str">
            <v>FORMALETA SENCILLA 1</v>
          </cell>
          <cell r="E284" t="str">
            <v>Gbl</v>
          </cell>
          <cell r="F284">
            <v>6000</v>
          </cell>
          <cell r="G284">
            <v>0.75</v>
          </cell>
          <cell r="H284" t="str">
            <v/>
          </cell>
          <cell r="I284">
            <v>4500</v>
          </cell>
          <cell r="J284" t="str">
            <v/>
          </cell>
          <cell r="K284" t="str">
            <v/>
          </cell>
        </row>
        <row r="285">
          <cell r="B285" t="str">
            <v>Eq-2</v>
          </cell>
          <cell r="C285" t="str">
            <v>Equ</v>
          </cell>
          <cell r="D285" t="str">
            <v>HERRAMIENTA MENOR </v>
          </cell>
          <cell r="E285" t="str">
            <v>Hra</v>
          </cell>
          <cell r="F285">
            <v>4938.78</v>
          </cell>
          <cell r="G285">
            <v>0.05</v>
          </cell>
          <cell r="H285" t="str">
            <v/>
          </cell>
          <cell r="I285" t="str">
            <v/>
          </cell>
          <cell r="J285">
            <v>246.939</v>
          </cell>
          <cell r="K285" t="str">
            <v/>
          </cell>
        </row>
        <row r="286">
          <cell r="B286" t="str">
            <v>var-2</v>
          </cell>
          <cell r="C286" t="str">
            <v>Mat</v>
          </cell>
          <cell r="D286" t="str">
            <v>DESPERDICIO</v>
          </cell>
          <cell r="E286" t="str">
            <v>Gbl</v>
          </cell>
          <cell r="F286">
            <v>23684</v>
          </cell>
          <cell r="G286">
            <v>0.05</v>
          </cell>
          <cell r="H286" t="str">
            <v/>
          </cell>
          <cell r="I286">
            <v>1184.2</v>
          </cell>
          <cell r="J286" t="str">
            <v/>
          </cell>
          <cell r="K286" t="str">
            <v/>
          </cell>
        </row>
        <row r="287">
          <cell r="C287" t="str">
            <v>Otr</v>
          </cell>
          <cell r="D287" t="str">
            <v>Ajuste</v>
          </cell>
          <cell r="E287" t="str">
            <v>Gbal</v>
          </cell>
          <cell r="F287">
            <v>0.89</v>
          </cell>
          <cell r="G287">
            <v>1</v>
          </cell>
          <cell r="H287" t="str">
            <v/>
          </cell>
          <cell r="I287" t="str">
            <v/>
          </cell>
          <cell r="J287" t="str">
            <v/>
          </cell>
          <cell r="K287">
            <v>0.89</v>
          </cell>
        </row>
        <row r="290">
          <cell r="C290" t="str">
            <v>TC</v>
          </cell>
          <cell r="D290" t="str">
            <v>Descripción item</v>
          </cell>
          <cell r="E290" t="str">
            <v>Und</v>
          </cell>
          <cell r="F290" t="str">
            <v>Cto/Unit</v>
          </cell>
          <cell r="G290" t="str">
            <v>Cto/Total</v>
          </cell>
          <cell r="H290" t="str">
            <v>Mod</v>
          </cell>
          <cell r="I290" t="str">
            <v>Mat</v>
          </cell>
          <cell r="J290" t="str">
            <v>Equ</v>
          </cell>
          <cell r="K290" t="str">
            <v>Otr</v>
          </cell>
        </row>
        <row r="291">
          <cell r="B291" t="str">
            <v>A-25</v>
          </cell>
          <cell r="C291" t="str">
            <v>SUMINISTRO Y SIEMBRA DE GRAMA INCLUYE TIERRA NEGRA ZONAS VERDES </v>
          </cell>
          <cell r="F291" t="str">
            <v>M2</v>
          </cell>
          <cell r="G291">
            <v>5743.1595</v>
          </cell>
          <cell r="H291">
            <v>2469.39</v>
          </cell>
          <cell r="I291">
            <v>3150</v>
          </cell>
          <cell r="J291">
            <v>123.4695</v>
          </cell>
          <cell r="K291">
            <v>0.3</v>
          </cell>
        </row>
        <row r="292">
          <cell r="B292" t="str">
            <v>Cua-1</v>
          </cell>
          <cell r="C292" t="str">
            <v>MOD</v>
          </cell>
          <cell r="D292" t="str">
            <v>CUADRILLA DE ALBAÑILERIA</v>
          </cell>
          <cell r="E292" t="str">
            <v>Día</v>
          </cell>
          <cell r="F292">
            <v>246939</v>
          </cell>
          <cell r="G292">
            <v>0.01</v>
          </cell>
          <cell r="H292">
            <v>2469.39</v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B293" t="str">
            <v>Var-1</v>
          </cell>
          <cell r="C293" t="str">
            <v>Mat</v>
          </cell>
          <cell r="D293" t="str">
            <v>GRAMA</v>
          </cell>
          <cell r="E293" t="str">
            <v>M2</v>
          </cell>
          <cell r="F293">
            <v>1800</v>
          </cell>
          <cell r="G293">
            <v>1</v>
          </cell>
          <cell r="H293" t="str">
            <v/>
          </cell>
          <cell r="I293">
            <v>1800</v>
          </cell>
          <cell r="J293" t="str">
            <v/>
          </cell>
          <cell r="K293" t="str">
            <v/>
          </cell>
        </row>
        <row r="294">
          <cell r="B294" t="str">
            <v>Var-3</v>
          </cell>
          <cell r="C294" t="str">
            <v>Mat</v>
          </cell>
          <cell r="D294" t="str">
            <v>TIERRA NEGRA</v>
          </cell>
          <cell r="E294" t="str">
            <v>M 3</v>
          </cell>
          <cell r="F294">
            <v>12000</v>
          </cell>
          <cell r="G294">
            <v>0.1</v>
          </cell>
          <cell r="H294" t="str">
            <v/>
          </cell>
          <cell r="I294">
            <v>1200</v>
          </cell>
          <cell r="J294" t="str">
            <v/>
          </cell>
          <cell r="K294" t="str">
            <v/>
          </cell>
        </row>
        <row r="295">
          <cell r="B295" t="str">
            <v>Eq-2</v>
          </cell>
          <cell r="C295" t="str">
            <v>Equ</v>
          </cell>
          <cell r="D295" t="str">
            <v>HERRAMIENTA MENOR </v>
          </cell>
          <cell r="E295" t="str">
            <v>Hra</v>
          </cell>
          <cell r="F295">
            <v>2469.39</v>
          </cell>
          <cell r="G295">
            <v>0.05</v>
          </cell>
          <cell r="H295" t="str">
            <v/>
          </cell>
          <cell r="I295" t="str">
            <v/>
          </cell>
          <cell r="J295">
            <v>123.4695</v>
          </cell>
          <cell r="K295" t="str">
            <v/>
          </cell>
        </row>
        <row r="296">
          <cell r="B296" t="str">
            <v>var-2</v>
          </cell>
          <cell r="C296" t="str">
            <v>Mat</v>
          </cell>
          <cell r="D296" t="str">
            <v>DESPERDICIO</v>
          </cell>
          <cell r="E296" t="str">
            <v>Gbl</v>
          </cell>
          <cell r="F296">
            <v>3000</v>
          </cell>
          <cell r="G296">
            <v>0.05</v>
          </cell>
          <cell r="H296" t="str">
            <v/>
          </cell>
          <cell r="I296">
            <v>150</v>
          </cell>
          <cell r="J296" t="str">
            <v/>
          </cell>
          <cell r="K296" t="str">
            <v/>
          </cell>
        </row>
        <row r="297">
          <cell r="C297" t="str">
            <v>Otr</v>
          </cell>
          <cell r="D297" t="str">
            <v>Ajuste</v>
          </cell>
          <cell r="E297" t="str">
            <v>Gbal</v>
          </cell>
          <cell r="F297">
            <v>0.3</v>
          </cell>
          <cell r="G297">
            <v>1</v>
          </cell>
          <cell r="H297" t="str">
            <v/>
          </cell>
          <cell r="I297" t="str">
            <v/>
          </cell>
          <cell r="J297" t="str">
            <v/>
          </cell>
          <cell r="K297">
            <v>0.3</v>
          </cell>
        </row>
        <row r="300">
          <cell r="C300" t="str">
            <v>TC</v>
          </cell>
          <cell r="D300" t="str">
            <v>Descripción item</v>
          </cell>
          <cell r="E300" t="str">
            <v>Und</v>
          </cell>
          <cell r="F300" t="str">
            <v>Cto/Unit</v>
          </cell>
          <cell r="G300" t="str">
            <v>Cto/Total</v>
          </cell>
          <cell r="H300" t="str">
            <v>Mod</v>
          </cell>
          <cell r="I300" t="str">
            <v>Mat</v>
          </cell>
          <cell r="J300" t="str">
            <v>Equ</v>
          </cell>
          <cell r="K300" t="str">
            <v>Otr</v>
          </cell>
        </row>
        <row r="301">
          <cell r="B301" t="str">
            <v>A-26</v>
          </cell>
          <cell r="C301" t="str">
            <v>DESCAPOTE A MAQUINA INCLUYE RETIRO</v>
          </cell>
          <cell r="F301" t="str">
            <v>M3</v>
          </cell>
          <cell r="G301">
            <v>12000</v>
          </cell>
          <cell r="H301">
            <v>0</v>
          </cell>
          <cell r="I301">
            <v>0</v>
          </cell>
          <cell r="J301">
            <v>12000</v>
          </cell>
          <cell r="K301">
            <v>0</v>
          </cell>
        </row>
        <row r="302">
          <cell r="B302" t="str">
            <v>EQ-8</v>
          </cell>
          <cell r="C302" t="str">
            <v>Equ</v>
          </cell>
          <cell r="D302" t="str">
            <v>BULDOCER</v>
          </cell>
          <cell r="E302" t="str">
            <v>Hra</v>
          </cell>
          <cell r="F302">
            <v>100000</v>
          </cell>
          <cell r="G302">
            <v>0.08</v>
          </cell>
          <cell r="H302" t="str">
            <v/>
          </cell>
          <cell r="I302" t="str">
            <v/>
          </cell>
          <cell r="J302">
            <v>8000</v>
          </cell>
          <cell r="K302" t="str">
            <v/>
          </cell>
        </row>
        <row r="303">
          <cell r="B303" t="str">
            <v>Eq-6</v>
          </cell>
          <cell r="C303" t="str">
            <v>Equ</v>
          </cell>
          <cell r="D303" t="str">
            <v>VOLQUETA </v>
          </cell>
          <cell r="E303" t="str">
            <v>Hra</v>
          </cell>
          <cell r="F303">
            <v>50000</v>
          </cell>
          <cell r="G303">
            <v>0.08</v>
          </cell>
          <cell r="H303" t="str">
            <v/>
          </cell>
          <cell r="I303" t="str">
            <v/>
          </cell>
          <cell r="J303">
            <v>4000</v>
          </cell>
          <cell r="K303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Mat"/>
      <sheetName val="CMat (3)"/>
      <sheetName val="CMat(1)"/>
      <sheetName val="CMat(2)"/>
      <sheetName val="CUnit"/>
      <sheetName val="CUnit(Elim)"/>
      <sheetName val="CUnit (2Elim)"/>
      <sheetName val="RCUnit"/>
      <sheetName val="CtosUnit(1.2) (2)"/>
      <sheetName val="RCUnit(elim)"/>
    </sheetNames>
    <sheetDataSet>
      <sheetData sheetId="4">
        <row r="4">
          <cell r="B4" t="str">
            <v>COD</v>
          </cell>
          <cell r="C4" t="str">
            <v>TC</v>
          </cell>
          <cell r="D4" t="str">
            <v>Descripción item</v>
          </cell>
          <cell r="E4" t="str">
            <v>Und</v>
          </cell>
          <cell r="F4" t="str">
            <v>C/Unit</v>
          </cell>
          <cell r="G4" t="str">
            <v>Cant</v>
          </cell>
          <cell r="H4" t="str">
            <v>Mod</v>
          </cell>
          <cell r="I4" t="str">
            <v>Mat</v>
          </cell>
          <cell r="J4" t="str">
            <v>Equ</v>
          </cell>
          <cell r="K4" t="str">
            <v>Otr</v>
          </cell>
        </row>
        <row r="6">
          <cell r="D6" t="str">
            <v>MODELO GENERAL DE CUADRO DE COSTOS UNITARIOS</v>
          </cell>
        </row>
        <row r="7">
          <cell r="C7" t="str">
            <v>Num?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 t="str">
            <v/>
          </cell>
          <cell r="D8" t="str">
            <v>SI($B8&gt;0;BUSCARV($B8;CMat;3;FALSO);"")</v>
          </cell>
          <cell r="E8" t="str">
            <v/>
          </cell>
          <cell r="F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6">
          <cell r="B16" t="str">
            <v>Ace</v>
          </cell>
          <cell r="D16" t="str">
            <v>ACERO Y REFUERZOS</v>
          </cell>
        </row>
        <row r="18">
          <cell r="B18" t="str">
            <v>Ace1</v>
          </cell>
          <cell r="C18">
            <v>1</v>
          </cell>
          <cell r="D18" t="str">
            <v>Acero</v>
          </cell>
          <cell r="E18" t="str">
            <v>Kg</v>
          </cell>
          <cell r="F18">
            <v>2276</v>
          </cell>
          <cell r="H18">
            <v>276</v>
          </cell>
          <cell r="I18">
            <v>2000</v>
          </cell>
          <cell r="J18">
            <v>0</v>
          </cell>
          <cell r="K18">
            <v>0</v>
          </cell>
        </row>
        <row r="19">
          <cell r="B19" t="str">
            <v>MOD1</v>
          </cell>
          <cell r="C19" t="str">
            <v>Mod</v>
          </cell>
          <cell r="D19" t="str">
            <v>Cuadrilla AA</v>
          </cell>
          <cell r="E19" t="str">
            <v>HH</v>
          </cell>
          <cell r="F19">
            <v>6900</v>
          </cell>
          <cell r="G19">
            <v>0.04</v>
          </cell>
          <cell r="H19">
            <v>276</v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>AC1</v>
          </cell>
          <cell r="C20" t="str">
            <v>Mat</v>
          </cell>
          <cell r="D20" t="str">
            <v>Acero A-37</v>
          </cell>
          <cell r="E20" t="str">
            <v>Kg</v>
          </cell>
          <cell r="F20">
            <v>2000</v>
          </cell>
          <cell r="G20">
            <v>1</v>
          </cell>
          <cell r="H20" t="str">
            <v/>
          </cell>
          <cell r="I20">
            <v>2000</v>
          </cell>
          <cell r="J20" t="str">
            <v/>
          </cell>
          <cell r="K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7">
          <cell r="B27" t="str">
            <v>Ace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40">
          <cell r="B40" t="str">
            <v>AAA</v>
          </cell>
          <cell r="D40" t="str">
            <v>ACUEDT, ALCANT  Y ACCESORIOS.</v>
          </cell>
        </row>
        <row r="41">
          <cell r="H41" t="str">
            <v>Incluye colocacion y tapado??</v>
          </cell>
        </row>
        <row r="42">
          <cell r="B42" t="str">
            <v>AAA1</v>
          </cell>
          <cell r="C42">
            <v>1</v>
          </cell>
          <cell r="D42" t="str">
            <v>Accesorios De Gress</v>
          </cell>
          <cell r="E42" t="str">
            <v>Und</v>
          </cell>
          <cell r="F42">
            <v>4942</v>
          </cell>
          <cell r="H42">
            <v>1242</v>
          </cell>
          <cell r="I42">
            <v>3700</v>
          </cell>
          <cell r="J42">
            <v>0</v>
          </cell>
          <cell r="K42">
            <v>0</v>
          </cell>
        </row>
        <row r="43">
          <cell r="B43" t="str">
            <v>MOD1</v>
          </cell>
          <cell r="C43" t="str">
            <v>Mod</v>
          </cell>
          <cell r="D43" t="str">
            <v>Cuadrilla AA</v>
          </cell>
          <cell r="E43" t="str">
            <v>HH</v>
          </cell>
          <cell r="F43">
            <v>6900</v>
          </cell>
          <cell r="G43">
            <v>0.18</v>
          </cell>
          <cell r="H43">
            <v>1242</v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>Mhs5</v>
          </cell>
          <cell r="C44" t="str">
            <v>Mat</v>
          </cell>
          <cell r="D44" t="str">
            <v>Accesorio De Gress C3</v>
          </cell>
          <cell r="E44" t="str">
            <v>UN</v>
          </cell>
          <cell r="F44">
            <v>3700</v>
          </cell>
          <cell r="G44">
            <v>1</v>
          </cell>
          <cell r="H44" t="str">
            <v/>
          </cell>
          <cell r="I44">
            <v>3700</v>
          </cell>
          <cell r="J44" t="str">
            <v/>
          </cell>
          <cell r="K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1">
          <cell r="B51" t="str">
            <v>AAA2</v>
          </cell>
          <cell r="C51">
            <v>2</v>
          </cell>
          <cell r="D51" t="str">
            <v>Accesorios De Gress D=3"</v>
          </cell>
          <cell r="E51" t="str">
            <v>Und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60">
          <cell r="B60" t="str">
            <v>AAA3</v>
          </cell>
          <cell r="C60">
            <v>3</v>
          </cell>
          <cell r="D60" t="str">
            <v>Accesorios De Gress D=4</v>
          </cell>
          <cell r="E60" t="str">
            <v>Und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9">
          <cell r="B69" t="str">
            <v>AAA4</v>
          </cell>
          <cell r="C69">
            <v>4</v>
          </cell>
          <cell r="D69" t="str">
            <v>Ban De 3"</v>
          </cell>
          <cell r="E69" t="str">
            <v>ML</v>
          </cell>
          <cell r="F69">
            <v>8413.5</v>
          </cell>
          <cell r="H69">
            <v>2941.5</v>
          </cell>
          <cell r="I69">
            <v>5472</v>
          </cell>
          <cell r="J69">
            <v>0</v>
          </cell>
          <cell r="K69">
            <v>0</v>
          </cell>
        </row>
        <row r="70">
          <cell r="B70" t="str">
            <v>MOD2</v>
          </cell>
          <cell r="C70" t="str">
            <v>Mod</v>
          </cell>
          <cell r="D70" t="str">
            <v>CUADRILLA BB</v>
          </cell>
          <cell r="E70" t="str">
            <v>HH</v>
          </cell>
          <cell r="F70">
            <v>7950</v>
          </cell>
          <cell r="G70">
            <v>0.37</v>
          </cell>
          <cell r="H70">
            <v>2941.5</v>
          </cell>
          <cell r="I70" t="str">
            <v/>
          </cell>
          <cell r="J70" t="str">
            <v/>
          </cell>
          <cell r="K70" t="str">
            <v/>
          </cell>
        </row>
        <row r="71">
          <cell r="B71" t="str">
            <v>Mhs11</v>
          </cell>
          <cell r="C71" t="str">
            <v>Mat</v>
          </cell>
          <cell r="D71" t="str">
            <v>Tubo De 3 ALL</v>
          </cell>
          <cell r="E71" t="str">
            <v>ML</v>
          </cell>
          <cell r="F71">
            <v>4500</v>
          </cell>
          <cell r="G71">
            <v>1</v>
          </cell>
          <cell r="H71" t="str">
            <v/>
          </cell>
          <cell r="I71">
            <v>4500</v>
          </cell>
          <cell r="J71" t="str">
            <v/>
          </cell>
          <cell r="K71" t="str">
            <v/>
          </cell>
        </row>
        <row r="72">
          <cell r="B72" t="str">
            <v>Mhs15</v>
          </cell>
          <cell r="C72" t="str">
            <v>Mat</v>
          </cell>
          <cell r="D72" t="str">
            <v>Soldadura </v>
          </cell>
          <cell r="E72" t="str">
            <v>CUAR</v>
          </cell>
          <cell r="F72">
            <v>32000</v>
          </cell>
          <cell r="G72">
            <v>0.02</v>
          </cell>
          <cell r="H72" t="str">
            <v/>
          </cell>
          <cell r="I72">
            <v>640</v>
          </cell>
          <cell r="J72" t="str">
            <v/>
          </cell>
          <cell r="K72" t="str">
            <v/>
          </cell>
        </row>
        <row r="73">
          <cell r="B73" t="str">
            <v>Mhs16</v>
          </cell>
          <cell r="C73" t="str">
            <v>Mat</v>
          </cell>
          <cell r="D73" t="str">
            <v>Limpiador </v>
          </cell>
          <cell r="E73" t="str">
            <v>CUART</v>
          </cell>
          <cell r="F73">
            <v>16600</v>
          </cell>
          <cell r="G73">
            <v>0.02</v>
          </cell>
          <cell r="H73" t="str">
            <v/>
          </cell>
          <cell r="I73">
            <v>332</v>
          </cell>
          <cell r="J73" t="str">
            <v/>
          </cell>
          <cell r="K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8">
          <cell r="B78" t="str">
            <v>AAA5</v>
          </cell>
          <cell r="C78">
            <v>5</v>
          </cell>
          <cell r="D78" t="str">
            <v>Ban De 4"</v>
          </cell>
          <cell r="E78" t="str">
            <v>ML</v>
          </cell>
          <cell r="F78">
            <v>9813.5</v>
          </cell>
          <cell r="H78">
            <v>2941.5</v>
          </cell>
          <cell r="I78">
            <v>6872</v>
          </cell>
          <cell r="J78">
            <v>0</v>
          </cell>
          <cell r="K78">
            <v>0</v>
          </cell>
        </row>
        <row r="79">
          <cell r="B79" t="str">
            <v>MOD2</v>
          </cell>
          <cell r="C79" t="str">
            <v>Mod</v>
          </cell>
          <cell r="D79" t="str">
            <v>CUADRILLA BB</v>
          </cell>
          <cell r="E79" t="str">
            <v>HH</v>
          </cell>
          <cell r="F79">
            <v>7950</v>
          </cell>
          <cell r="G79">
            <v>0.37</v>
          </cell>
          <cell r="H79">
            <v>2941.5</v>
          </cell>
          <cell r="I79" t="str">
            <v/>
          </cell>
          <cell r="J79" t="str">
            <v/>
          </cell>
          <cell r="K79" t="str">
            <v/>
          </cell>
        </row>
        <row r="80">
          <cell r="B80" t="str">
            <v>Mhs7</v>
          </cell>
          <cell r="C80" t="str">
            <v>Mat</v>
          </cell>
          <cell r="D80" t="str">
            <v>Tubo Sanit De 4</v>
          </cell>
          <cell r="E80" t="str">
            <v>ML</v>
          </cell>
          <cell r="F80">
            <v>5900</v>
          </cell>
          <cell r="G80">
            <v>1</v>
          </cell>
          <cell r="H80" t="str">
            <v/>
          </cell>
          <cell r="I80">
            <v>5900</v>
          </cell>
          <cell r="J80" t="str">
            <v/>
          </cell>
          <cell r="K80" t="str">
            <v/>
          </cell>
        </row>
        <row r="81">
          <cell r="B81" t="str">
            <v>Mhs15</v>
          </cell>
          <cell r="C81" t="str">
            <v>Mat</v>
          </cell>
          <cell r="D81" t="str">
            <v>Soldadura </v>
          </cell>
          <cell r="E81" t="str">
            <v>CUAR</v>
          </cell>
          <cell r="F81">
            <v>32000</v>
          </cell>
          <cell r="G81">
            <v>0.02</v>
          </cell>
          <cell r="H81" t="str">
            <v/>
          </cell>
          <cell r="I81">
            <v>640</v>
          </cell>
          <cell r="J81" t="str">
            <v/>
          </cell>
          <cell r="K81" t="str">
            <v/>
          </cell>
        </row>
        <row r="82">
          <cell r="B82" t="str">
            <v>Mhs16</v>
          </cell>
          <cell r="C82" t="str">
            <v>Mat</v>
          </cell>
          <cell r="D82" t="str">
            <v>Limpiador </v>
          </cell>
          <cell r="E82" t="str">
            <v>CUART</v>
          </cell>
          <cell r="F82">
            <v>16600</v>
          </cell>
          <cell r="G82">
            <v>0.02</v>
          </cell>
          <cell r="H82" t="str">
            <v/>
          </cell>
          <cell r="I82">
            <v>332</v>
          </cell>
          <cell r="J82" t="str">
            <v/>
          </cell>
          <cell r="K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7">
          <cell r="B87" t="str">
            <v>AAA6</v>
          </cell>
          <cell r="C87">
            <v>6</v>
          </cell>
          <cell r="D87" t="str">
            <v>Llave De Paso De 1/2</v>
          </cell>
          <cell r="E87" t="str">
            <v>Und</v>
          </cell>
          <cell r="F87">
            <v>12360</v>
          </cell>
          <cell r="H87">
            <v>6360</v>
          </cell>
          <cell r="I87">
            <v>6000</v>
          </cell>
          <cell r="J87">
            <v>0</v>
          </cell>
          <cell r="K87">
            <v>0</v>
          </cell>
        </row>
        <row r="88">
          <cell r="B88" t="str">
            <v>MOD2</v>
          </cell>
          <cell r="C88" t="str">
            <v>Mod</v>
          </cell>
          <cell r="D88" t="str">
            <v>CUADRILLA BB</v>
          </cell>
          <cell r="E88" t="str">
            <v>HH</v>
          </cell>
          <cell r="F88">
            <v>7950</v>
          </cell>
          <cell r="G88">
            <v>0.8</v>
          </cell>
          <cell r="H88">
            <v>6360</v>
          </cell>
          <cell r="I88" t="str">
            <v/>
          </cell>
          <cell r="J88" t="str">
            <v/>
          </cell>
          <cell r="K88" t="str">
            <v/>
          </cell>
        </row>
        <row r="89">
          <cell r="B89" t="str">
            <v>Mhs19</v>
          </cell>
          <cell r="C89" t="str">
            <v>Mat</v>
          </cell>
          <cell r="D89" t="str">
            <v>Llave De Paso 1/2</v>
          </cell>
          <cell r="E89" t="str">
            <v>UN</v>
          </cell>
          <cell r="F89">
            <v>5000</v>
          </cell>
          <cell r="G89">
            <v>1</v>
          </cell>
          <cell r="H89" t="str">
            <v/>
          </cell>
          <cell r="I89">
            <v>5000</v>
          </cell>
          <cell r="J89" t="str">
            <v/>
          </cell>
          <cell r="K89" t="str">
            <v/>
          </cell>
        </row>
        <row r="90">
          <cell r="B90" t="str">
            <v>Mhs18</v>
          </cell>
          <cell r="C90" t="str">
            <v>Mat</v>
          </cell>
          <cell r="D90" t="str">
            <v>Adaptadores</v>
          </cell>
          <cell r="E90" t="str">
            <v>UN</v>
          </cell>
          <cell r="F90">
            <v>400</v>
          </cell>
          <cell r="G90">
            <v>2</v>
          </cell>
          <cell r="H90" t="str">
            <v/>
          </cell>
          <cell r="I90">
            <v>800</v>
          </cell>
          <cell r="J90" t="str">
            <v/>
          </cell>
          <cell r="K90" t="str">
            <v/>
          </cell>
        </row>
        <row r="91">
          <cell r="B91" t="str">
            <v>Mhs17</v>
          </cell>
          <cell r="C91" t="str">
            <v>Mat</v>
          </cell>
          <cell r="D91" t="str">
            <v>Cinta Teflon</v>
          </cell>
          <cell r="E91" t="str">
            <v>UN</v>
          </cell>
          <cell r="F91">
            <v>500</v>
          </cell>
          <cell r="G91">
            <v>0.4</v>
          </cell>
          <cell r="H91" t="str">
            <v/>
          </cell>
          <cell r="I91">
            <v>200</v>
          </cell>
          <cell r="J91" t="str">
            <v/>
          </cell>
          <cell r="K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6">
          <cell r="B96" t="str">
            <v>AAA7</v>
          </cell>
          <cell r="C96">
            <v>7</v>
          </cell>
          <cell r="D96" t="str">
            <v>Punto Hdlico de 1/2 en PVC</v>
          </cell>
          <cell r="E96" t="str">
            <v>Und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5">
          <cell r="B105" t="str">
            <v>AAA8</v>
          </cell>
          <cell r="C105">
            <v>8</v>
          </cell>
          <cell r="D105" t="str">
            <v>Puntos Sanitarios Pvc 2"</v>
          </cell>
          <cell r="E105" t="str">
            <v>Und</v>
          </cell>
          <cell r="F105">
            <v>16977</v>
          </cell>
          <cell r="H105">
            <v>7155</v>
          </cell>
          <cell r="I105">
            <v>9822</v>
          </cell>
          <cell r="J105">
            <v>0</v>
          </cell>
          <cell r="K105">
            <v>0</v>
          </cell>
        </row>
        <row r="106">
          <cell r="B106" t="str">
            <v>MOD2</v>
          </cell>
          <cell r="C106" t="str">
            <v>Mod</v>
          </cell>
          <cell r="D106" t="str">
            <v>CUADRILLA BB</v>
          </cell>
          <cell r="E106" t="str">
            <v>HH</v>
          </cell>
          <cell r="F106">
            <v>7950</v>
          </cell>
          <cell r="G106">
            <v>0.9</v>
          </cell>
          <cell r="H106">
            <v>7155</v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B107" t="str">
            <v>Mhs9</v>
          </cell>
          <cell r="C107" t="str">
            <v>Mat</v>
          </cell>
          <cell r="D107" t="str">
            <v>Tubo Sanit De 2"</v>
          </cell>
          <cell r="E107" t="str">
            <v>ML</v>
          </cell>
          <cell r="F107">
            <v>2850</v>
          </cell>
          <cell r="G107">
            <v>1</v>
          </cell>
          <cell r="H107" t="str">
            <v/>
          </cell>
          <cell r="I107">
            <v>2850</v>
          </cell>
          <cell r="J107" t="str">
            <v/>
          </cell>
          <cell r="K107" t="str">
            <v/>
          </cell>
        </row>
        <row r="108">
          <cell r="B108" t="str">
            <v>Mhs10</v>
          </cell>
          <cell r="C108" t="str">
            <v>Mat</v>
          </cell>
          <cell r="D108" t="str">
            <v>Accesorio De 2</v>
          </cell>
          <cell r="E108" t="str">
            <v>UN</v>
          </cell>
          <cell r="F108">
            <v>4000</v>
          </cell>
          <cell r="G108">
            <v>1.5</v>
          </cell>
          <cell r="H108" t="str">
            <v/>
          </cell>
          <cell r="I108">
            <v>6000</v>
          </cell>
          <cell r="J108" t="str">
            <v/>
          </cell>
          <cell r="K108" t="str">
            <v/>
          </cell>
        </row>
        <row r="109">
          <cell r="B109" t="str">
            <v>Mhs15</v>
          </cell>
          <cell r="C109" t="str">
            <v>Mat</v>
          </cell>
          <cell r="D109" t="str">
            <v>Soldadura </v>
          </cell>
          <cell r="E109" t="str">
            <v>CUAR</v>
          </cell>
          <cell r="F109">
            <v>32000</v>
          </cell>
          <cell r="G109">
            <v>0.02</v>
          </cell>
          <cell r="H109" t="str">
            <v/>
          </cell>
          <cell r="I109">
            <v>640</v>
          </cell>
          <cell r="J109" t="str">
            <v/>
          </cell>
          <cell r="K109" t="str">
            <v/>
          </cell>
        </row>
        <row r="110">
          <cell r="B110" t="str">
            <v>Mhs16</v>
          </cell>
          <cell r="C110" t="str">
            <v>Mat</v>
          </cell>
          <cell r="D110" t="str">
            <v>Limpiador </v>
          </cell>
          <cell r="E110" t="str">
            <v>CUART</v>
          </cell>
          <cell r="F110">
            <v>16600</v>
          </cell>
          <cell r="G110">
            <v>0.02</v>
          </cell>
          <cell r="H110" t="str">
            <v/>
          </cell>
          <cell r="I110">
            <v>332</v>
          </cell>
          <cell r="J110" t="str">
            <v/>
          </cell>
          <cell r="K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4">
          <cell r="B114" t="str">
            <v>AAA9</v>
          </cell>
          <cell r="C114">
            <v>9</v>
          </cell>
          <cell r="D114" t="str">
            <v>Puntos Sanitarios Pvc 4"</v>
          </cell>
          <cell r="E114" t="str">
            <v>Und</v>
          </cell>
          <cell r="F114">
            <v>22597</v>
          </cell>
          <cell r="H114">
            <v>9540</v>
          </cell>
          <cell r="I114">
            <v>13057</v>
          </cell>
          <cell r="J114">
            <v>0</v>
          </cell>
          <cell r="K114">
            <v>0</v>
          </cell>
        </row>
        <row r="115">
          <cell r="B115" t="str">
            <v>MOD2</v>
          </cell>
          <cell r="C115" t="str">
            <v>Mod</v>
          </cell>
          <cell r="D115" t="str">
            <v>CUADRILLA BB</v>
          </cell>
          <cell r="E115" t="str">
            <v>HH</v>
          </cell>
          <cell r="F115">
            <v>7950</v>
          </cell>
          <cell r="G115">
            <v>1.2</v>
          </cell>
          <cell r="H115">
            <v>9540</v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B116" t="str">
            <v>Mhs7</v>
          </cell>
          <cell r="C116" t="str">
            <v>Mat</v>
          </cell>
          <cell r="D116" t="str">
            <v>Tubo Sanit De 4</v>
          </cell>
          <cell r="E116" t="str">
            <v>ML</v>
          </cell>
          <cell r="F116">
            <v>5900</v>
          </cell>
          <cell r="G116">
            <v>0.65</v>
          </cell>
          <cell r="H116" t="str">
            <v/>
          </cell>
          <cell r="I116">
            <v>3835</v>
          </cell>
          <cell r="J116" t="str">
            <v/>
          </cell>
          <cell r="K116" t="str">
            <v/>
          </cell>
        </row>
        <row r="117">
          <cell r="B117" t="str">
            <v>Mhs8</v>
          </cell>
          <cell r="C117" t="str">
            <v>Mat</v>
          </cell>
          <cell r="D117" t="str">
            <v>Accesorio De  4</v>
          </cell>
          <cell r="E117" t="str">
            <v>UN</v>
          </cell>
          <cell r="F117">
            <v>5500</v>
          </cell>
          <cell r="G117">
            <v>1.5</v>
          </cell>
          <cell r="H117" t="str">
            <v/>
          </cell>
          <cell r="I117">
            <v>8250</v>
          </cell>
          <cell r="J117" t="str">
            <v/>
          </cell>
          <cell r="K117" t="str">
            <v/>
          </cell>
        </row>
        <row r="118">
          <cell r="B118" t="str">
            <v>Mhs15</v>
          </cell>
          <cell r="C118" t="str">
            <v>Mat</v>
          </cell>
          <cell r="D118" t="str">
            <v>Soldadura </v>
          </cell>
          <cell r="E118" t="str">
            <v>CUAR</v>
          </cell>
          <cell r="F118">
            <v>32000</v>
          </cell>
          <cell r="G118">
            <v>0.02</v>
          </cell>
          <cell r="H118" t="str">
            <v/>
          </cell>
          <cell r="I118">
            <v>640</v>
          </cell>
          <cell r="J118" t="str">
            <v/>
          </cell>
          <cell r="K118" t="str">
            <v/>
          </cell>
        </row>
        <row r="119">
          <cell r="B119" t="str">
            <v>Mhs16</v>
          </cell>
          <cell r="C119" t="str">
            <v>Mat</v>
          </cell>
          <cell r="D119" t="str">
            <v>Limpiador </v>
          </cell>
          <cell r="E119" t="str">
            <v>CUART</v>
          </cell>
          <cell r="F119">
            <v>16600</v>
          </cell>
          <cell r="G119">
            <v>0.02</v>
          </cell>
          <cell r="H119" t="str">
            <v/>
          </cell>
          <cell r="I119">
            <v>332</v>
          </cell>
          <cell r="J119" t="str">
            <v/>
          </cell>
          <cell r="K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3">
          <cell r="B123" t="str">
            <v>AAA10</v>
          </cell>
          <cell r="C123">
            <v>10</v>
          </cell>
          <cell r="D123" t="str">
            <v>Red De 1/2 En Pvc</v>
          </cell>
          <cell r="F123">
            <v>3167.5</v>
          </cell>
          <cell r="H123">
            <v>1351.5</v>
          </cell>
          <cell r="I123">
            <v>1816</v>
          </cell>
          <cell r="J123">
            <v>0</v>
          </cell>
          <cell r="K123">
            <v>0</v>
          </cell>
        </row>
        <row r="124">
          <cell r="B124" t="str">
            <v>MOD2</v>
          </cell>
          <cell r="C124" t="str">
            <v>Mod</v>
          </cell>
          <cell r="D124" t="str">
            <v>CUADRILLA BB</v>
          </cell>
          <cell r="E124" t="str">
            <v>HH</v>
          </cell>
          <cell r="F124">
            <v>7950</v>
          </cell>
          <cell r="G124">
            <v>0.17</v>
          </cell>
          <cell r="H124">
            <v>1351.5</v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B125" t="str">
            <v>Mhs13</v>
          </cell>
          <cell r="C125" t="str">
            <v>Mat</v>
          </cell>
          <cell r="D125" t="str">
            <v>Tubo De 1/2" Pvc</v>
          </cell>
          <cell r="E125" t="str">
            <v>ML</v>
          </cell>
          <cell r="F125">
            <v>1300</v>
          </cell>
          <cell r="G125">
            <v>1</v>
          </cell>
          <cell r="H125" t="str">
            <v/>
          </cell>
          <cell r="I125">
            <v>1300</v>
          </cell>
          <cell r="J125" t="str">
            <v/>
          </cell>
          <cell r="K125" t="str">
            <v/>
          </cell>
        </row>
        <row r="126">
          <cell r="B126" t="str">
            <v>Mhs14</v>
          </cell>
          <cell r="C126" t="str">
            <v>Mat</v>
          </cell>
          <cell r="D126" t="str">
            <v>Codo De 1/2"*90</v>
          </cell>
          <cell r="E126" t="str">
            <v>UN</v>
          </cell>
          <cell r="F126">
            <v>300</v>
          </cell>
          <cell r="G126">
            <v>0.1</v>
          </cell>
          <cell r="H126" t="str">
            <v/>
          </cell>
          <cell r="I126">
            <v>30</v>
          </cell>
          <cell r="J126" t="str">
            <v/>
          </cell>
          <cell r="K126" t="str">
            <v/>
          </cell>
        </row>
        <row r="127">
          <cell r="B127" t="str">
            <v>Mhs15</v>
          </cell>
          <cell r="C127" t="str">
            <v>Mat</v>
          </cell>
          <cell r="D127" t="str">
            <v>Soldadura </v>
          </cell>
          <cell r="E127" t="str">
            <v>CUAR</v>
          </cell>
          <cell r="F127">
            <v>32000</v>
          </cell>
          <cell r="G127">
            <v>0.01</v>
          </cell>
          <cell r="H127" t="str">
            <v/>
          </cell>
          <cell r="I127">
            <v>320</v>
          </cell>
          <cell r="J127" t="str">
            <v/>
          </cell>
          <cell r="K127" t="str">
            <v/>
          </cell>
        </row>
        <row r="128">
          <cell r="B128" t="str">
            <v>Mhs16</v>
          </cell>
          <cell r="C128" t="str">
            <v>Mat</v>
          </cell>
          <cell r="D128" t="str">
            <v>Limpiador </v>
          </cell>
          <cell r="E128" t="str">
            <v>CUART</v>
          </cell>
          <cell r="F128">
            <v>16600</v>
          </cell>
          <cell r="G128">
            <v>0.01</v>
          </cell>
          <cell r="H128" t="str">
            <v/>
          </cell>
          <cell r="I128">
            <v>166</v>
          </cell>
          <cell r="J128" t="str">
            <v/>
          </cell>
          <cell r="K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2">
          <cell r="B132" t="str">
            <v>AAA11</v>
          </cell>
          <cell r="C132">
            <v>11</v>
          </cell>
          <cell r="D132" t="str">
            <v>Red Hdlica De 1/2 En Pvc</v>
          </cell>
          <cell r="E132" t="str">
            <v>ML</v>
          </cell>
          <cell r="F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1">
          <cell r="B141" t="str">
            <v>AAA12</v>
          </cell>
          <cell r="C141">
            <v>12</v>
          </cell>
          <cell r="D141" t="str">
            <v>Reventilacion De 2"</v>
          </cell>
          <cell r="E141" t="str">
            <v>ML</v>
          </cell>
          <cell r="F141">
            <v>5085</v>
          </cell>
          <cell r="H141">
            <v>1749</v>
          </cell>
          <cell r="I141">
            <v>3336</v>
          </cell>
          <cell r="J141">
            <v>0</v>
          </cell>
          <cell r="K141">
            <v>0</v>
          </cell>
        </row>
        <row r="142">
          <cell r="B142" t="str">
            <v>MOD2</v>
          </cell>
          <cell r="C142" t="str">
            <v>Mod</v>
          </cell>
          <cell r="D142" t="str">
            <v>CUADRILLA BB</v>
          </cell>
          <cell r="E142" t="str">
            <v>HH</v>
          </cell>
          <cell r="F142">
            <v>7950</v>
          </cell>
          <cell r="G142">
            <v>0.22</v>
          </cell>
          <cell r="H142">
            <v>1749</v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B143" t="str">
            <v>Mhs9</v>
          </cell>
          <cell r="C143" t="str">
            <v>Mat</v>
          </cell>
          <cell r="D143" t="str">
            <v>Tubo Sanit De 2"</v>
          </cell>
          <cell r="E143" t="str">
            <v>ML</v>
          </cell>
          <cell r="F143">
            <v>2850</v>
          </cell>
          <cell r="G143">
            <v>1</v>
          </cell>
          <cell r="H143" t="str">
            <v/>
          </cell>
          <cell r="I143">
            <v>2850</v>
          </cell>
          <cell r="J143" t="str">
            <v/>
          </cell>
          <cell r="K143" t="str">
            <v/>
          </cell>
        </row>
        <row r="144">
          <cell r="B144" t="str">
            <v>Mhs15</v>
          </cell>
          <cell r="C144" t="str">
            <v>Mat</v>
          </cell>
          <cell r="D144" t="str">
            <v>Soldadura </v>
          </cell>
          <cell r="E144" t="str">
            <v>CUAR</v>
          </cell>
          <cell r="F144">
            <v>32000</v>
          </cell>
          <cell r="G144">
            <v>0.01</v>
          </cell>
          <cell r="H144" t="str">
            <v/>
          </cell>
          <cell r="I144">
            <v>320</v>
          </cell>
          <cell r="J144" t="str">
            <v/>
          </cell>
          <cell r="K144" t="str">
            <v/>
          </cell>
        </row>
        <row r="145">
          <cell r="B145" t="str">
            <v>Mhs16</v>
          </cell>
          <cell r="C145" t="str">
            <v>Mat</v>
          </cell>
          <cell r="D145" t="str">
            <v>Limpiador </v>
          </cell>
          <cell r="E145" t="str">
            <v>CUART</v>
          </cell>
          <cell r="F145">
            <v>16600</v>
          </cell>
          <cell r="G145">
            <v>0.01</v>
          </cell>
          <cell r="H145" t="str">
            <v/>
          </cell>
          <cell r="I145">
            <v>166</v>
          </cell>
          <cell r="J145" t="str">
            <v/>
          </cell>
          <cell r="K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50">
          <cell r="B150" t="str">
            <v>AAA13</v>
          </cell>
          <cell r="C150">
            <v>13</v>
          </cell>
          <cell r="D150" t="str">
            <v>Salida Hdlca 1/2</v>
          </cell>
          <cell r="E150" t="str">
            <v>Und</v>
          </cell>
          <cell r="F150">
            <v>12846</v>
          </cell>
          <cell r="H150">
            <v>6360</v>
          </cell>
          <cell r="I150">
            <v>6486</v>
          </cell>
          <cell r="J150">
            <v>0</v>
          </cell>
          <cell r="K150">
            <v>0</v>
          </cell>
        </row>
        <row r="151">
          <cell r="B151" t="str">
            <v>MOD2</v>
          </cell>
          <cell r="C151" t="str">
            <v>Mod</v>
          </cell>
          <cell r="D151" t="str">
            <v>CUADRILLA BB</v>
          </cell>
          <cell r="E151" t="str">
            <v>HH</v>
          </cell>
          <cell r="F151">
            <v>7950</v>
          </cell>
          <cell r="G151">
            <v>0.8</v>
          </cell>
          <cell r="H151">
            <v>6360</v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B152" t="str">
            <v>Mhs13</v>
          </cell>
          <cell r="C152" t="str">
            <v>Mat</v>
          </cell>
          <cell r="D152" t="str">
            <v>Tubo De 1/2" Pvc</v>
          </cell>
          <cell r="E152" t="str">
            <v>ML</v>
          </cell>
          <cell r="F152">
            <v>1300</v>
          </cell>
          <cell r="G152">
            <v>3</v>
          </cell>
          <cell r="H152" t="str">
            <v/>
          </cell>
          <cell r="I152">
            <v>3900</v>
          </cell>
          <cell r="J152" t="str">
            <v/>
          </cell>
          <cell r="K152" t="str">
            <v/>
          </cell>
        </row>
        <row r="153">
          <cell r="B153" t="str">
            <v>Mhs18</v>
          </cell>
          <cell r="C153" t="str">
            <v>Mat</v>
          </cell>
          <cell r="D153" t="str">
            <v>Adaptadores</v>
          </cell>
          <cell r="E153" t="str">
            <v>UN</v>
          </cell>
          <cell r="F153">
            <v>400</v>
          </cell>
          <cell r="G153">
            <v>2</v>
          </cell>
          <cell r="H153" t="str">
            <v/>
          </cell>
          <cell r="I153">
            <v>800</v>
          </cell>
          <cell r="J153" t="str">
            <v/>
          </cell>
          <cell r="K153" t="str">
            <v/>
          </cell>
        </row>
        <row r="154">
          <cell r="B154" t="str">
            <v>Mhs14</v>
          </cell>
          <cell r="C154" t="str">
            <v>Mat</v>
          </cell>
          <cell r="D154" t="str">
            <v>Codo De 1/2"*90</v>
          </cell>
          <cell r="E154" t="str">
            <v>UN</v>
          </cell>
          <cell r="F154">
            <v>300</v>
          </cell>
          <cell r="G154">
            <v>4</v>
          </cell>
          <cell r="H154" t="str">
            <v/>
          </cell>
          <cell r="I154">
            <v>1200</v>
          </cell>
          <cell r="J154" t="str">
            <v/>
          </cell>
          <cell r="K154" t="str">
            <v/>
          </cell>
        </row>
        <row r="155">
          <cell r="B155" t="str">
            <v>Mhs15</v>
          </cell>
          <cell r="C155" t="str">
            <v>Mat</v>
          </cell>
          <cell r="D155" t="str">
            <v>Soldadura </v>
          </cell>
          <cell r="E155" t="str">
            <v>CUAR</v>
          </cell>
          <cell r="F155">
            <v>32000</v>
          </cell>
          <cell r="G155">
            <v>0.01</v>
          </cell>
          <cell r="H155" t="str">
            <v/>
          </cell>
          <cell r="I155">
            <v>320</v>
          </cell>
          <cell r="J155" t="str">
            <v/>
          </cell>
          <cell r="K155" t="str">
            <v/>
          </cell>
        </row>
        <row r="156">
          <cell r="B156" t="str">
            <v>Mhs16</v>
          </cell>
          <cell r="C156" t="str">
            <v>Mat</v>
          </cell>
          <cell r="D156" t="str">
            <v>Limpiador </v>
          </cell>
          <cell r="E156" t="str">
            <v>CUART</v>
          </cell>
          <cell r="F156">
            <v>16600</v>
          </cell>
          <cell r="G156">
            <v>0.01</v>
          </cell>
          <cell r="H156" t="str">
            <v/>
          </cell>
          <cell r="I156">
            <v>166</v>
          </cell>
          <cell r="J156" t="str">
            <v/>
          </cell>
          <cell r="K156" t="str">
            <v/>
          </cell>
        </row>
        <row r="157">
          <cell r="B157" t="str">
            <v>Mhs17</v>
          </cell>
          <cell r="C157" t="str">
            <v>Mat</v>
          </cell>
          <cell r="D157" t="str">
            <v>Cinta Teflon</v>
          </cell>
          <cell r="E157" t="str">
            <v>UN</v>
          </cell>
          <cell r="F157">
            <v>500</v>
          </cell>
          <cell r="G157">
            <v>0.2</v>
          </cell>
          <cell r="H157" t="str">
            <v/>
          </cell>
          <cell r="I157">
            <v>100</v>
          </cell>
          <cell r="J157" t="str">
            <v/>
          </cell>
          <cell r="K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60">
          <cell r="B160" t="str">
            <v>AAA14</v>
          </cell>
          <cell r="C160">
            <v>14</v>
          </cell>
          <cell r="D160" t="str">
            <v>Tuberia De Gress D=3"</v>
          </cell>
          <cell r="E160" t="str">
            <v>ML</v>
          </cell>
          <cell r="F160">
            <v>5122</v>
          </cell>
          <cell r="H160">
            <v>1242</v>
          </cell>
          <cell r="I160">
            <v>3880</v>
          </cell>
          <cell r="J160">
            <v>0</v>
          </cell>
          <cell r="K160">
            <v>0</v>
          </cell>
        </row>
        <row r="161">
          <cell r="B161" t="str">
            <v>MOD1</v>
          </cell>
          <cell r="C161" t="str">
            <v>Mod</v>
          </cell>
          <cell r="D161" t="str">
            <v>Cuadrilla AA</v>
          </cell>
          <cell r="E161" t="str">
            <v>HH</v>
          </cell>
          <cell r="F161">
            <v>6900</v>
          </cell>
          <cell r="G161">
            <v>0.18</v>
          </cell>
          <cell r="H161">
            <v>1242</v>
          </cell>
          <cell r="I161" t="str">
            <v/>
          </cell>
          <cell r="J161" t="str">
            <v/>
          </cell>
          <cell r="K161" t="str">
            <v/>
          </cell>
          <cell r="M161">
            <v>0.18</v>
          </cell>
        </row>
        <row r="162">
          <cell r="B162" t="str">
            <v>Mhs1</v>
          </cell>
          <cell r="C162" t="str">
            <v>Mat</v>
          </cell>
          <cell r="D162" t="str">
            <v>Tubo De Gress D=3</v>
          </cell>
          <cell r="E162" t="str">
            <v>ML</v>
          </cell>
          <cell r="F162">
            <v>3700</v>
          </cell>
          <cell r="G162">
            <v>1</v>
          </cell>
          <cell r="H162" t="str">
            <v/>
          </cell>
          <cell r="I162">
            <v>3700</v>
          </cell>
          <cell r="J162" t="str">
            <v/>
          </cell>
          <cell r="K162" t="str">
            <v/>
          </cell>
          <cell r="M162">
            <v>1</v>
          </cell>
        </row>
        <row r="163">
          <cell r="B163" t="str">
            <v>Cmo3</v>
          </cell>
          <cell r="C163" t="str">
            <v>Mat</v>
          </cell>
          <cell r="D163" t="str">
            <v>Mortero 1/3 Hecho En Obra</v>
          </cell>
          <cell r="E163" t="str">
            <v>M3</v>
          </cell>
          <cell r="F163">
            <v>180000</v>
          </cell>
          <cell r="G163">
            <v>0.001</v>
          </cell>
          <cell r="H163" t="str">
            <v/>
          </cell>
          <cell r="I163">
            <v>180</v>
          </cell>
          <cell r="J163" t="str">
            <v/>
          </cell>
          <cell r="K163" t="str">
            <v/>
          </cell>
          <cell r="M163">
            <v>0.001</v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9">
          <cell r="B169" t="str">
            <v>AAA15</v>
          </cell>
          <cell r="C169">
            <v>15</v>
          </cell>
          <cell r="D169" t="str">
            <v>Tuberia De Gress D=4"</v>
          </cell>
          <cell r="E169" t="str">
            <v>ML</v>
          </cell>
          <cell r="F169">
            <v>5402</v>
          </cell>
          <cell r="H169">
            <v>1242</v>
          </cell>
          <cell r="I169">
            <v>4160</v>
          </cell>
          <cell r="J169">
            <v>0</v>
          </cell>
          <cell r="K169">
            <v>0</v>
          </cell>
        </row>
        <row r="170">
          <cell r="B170" t="str">
            <v>MOD1</v>
          </cell>
          <cell r="C170" t="str">
            <v>Mod</v>
          </cell>
          <cell r="D170" t="str">
            <v>Cuadrilla AA</v>
          </cell>
          <cell r="E170" t="str">
            <v>HH</v>
          </cell>
          <cell r="F170">
            <v>6900</v>
          </cell>
          <cell r="G170">
            <v>0.18</v>
          </cell>
          <cell r="H170">
            <v>1242</v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B171" t="str">
            <v>Mhs2</v>
          </cell>
          <cell r="C171" t="str">
            <v>Mat</v>
          </cell>
          <cell r="D171" t="str">
            <v>Tubo De Gress D=4</v>
          </cell>
          <cell r="E171" t="str">
            <v>ML</v>
          </cell>
          <cell r="F171">
            <v>3800</v>
          </cell>
          <cell r="G171">
            <v>1</v>
          </cell>
          <cell r="H171" t="str">
            <v/>
          </cell>
          <cell r="I171">
            <v>3800</v>
          </cell>
          <cell r="J171" t="str">
            <v/>
          </cell>
          <cell r="K171" t="str">
            <v/>
          </cell>
        </row>
        <row r="172">
          <cell r="B172" t="str">
            <v>Cmo3</v>
          </cell>
          <cell r="C172" t="str">
            <v>Mat</v>
          </cell>
          <cell r="D172" t="str">
            <v>Mortero 1/3 Hecho En Obra</v>
          </cell>
          <cell r="E172" t="str">
            <v>M3</v>
          </cell>
          <cell r="F172">
            <v>180000</v>
          </cell>
          <cell r="G172">
            <v>0.002</v>
          </cell>
          <cell r="H172" t="str">
            <v/>
          </cell>
          <cell r="I172">
            <v>360</v>
          </cell>
          <cell r="J172" t="str">
            <v/>
          </cell>
          <cell r="K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8">
          <cell r="B178" t="str">
            <v>AAA16</v>
          </cell>
          <cell r="C178">
            <v>16</v>
          </cell>
          <cell r="D178" t="str">
            <v>Tuberia De Gress D=6"</v>
          </cell>
          <cell r="E178" t="str">
            <v>ML</v>
          </cell>
          <cell r="F178">
            <v>7334</v>
          </cell>
          <cell r="H178">
            <v>1794</v>
          </cell>
          <cell r="I178">
            <v>5540</v>
          </cell>
          <cell r="J178">
            <v>0</v>
          </cell>
          <cell r="K178">
            <v>0</v>
          </cell>
        </row>
        <row r="179">
          <cell r="B179" t="str">
            <v>MOD1</v>
          </cell>
          <cell r="C179" t="str">
            <v>Mod</v>
          </cell>
          <cell r="D179" t="str">
            <v>Cuadrilla AA</v>
          </cell>
          <cell r="E179" t="str">
            <v>HH</v>
          </cell>
          <cell r="F179">
            <v>6900</v>
          </cell>
          <cell r="G179">
            <v>0.26</v>
          </cell>
          <cell r="H179">
            <v>1794</v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B180" t="str">
            <v>Mhs3</v>
          </cell>
          <cell r="C180" t="str">
            <v>Mat</v>
          </cell>
          <cell r="D180" t="str">
            <v>Tubo De Gress D=6</v>
          </cell>
          <cell r="E180" t="str">
            <v>ML</v>
          </cell>
          <cell r="F180">
            <v>5000</v>
          </cell>
          <cell r="G180">
            <v>1</v>
          </cell>
          <cell r="H180" t="str">
            <v/>
          </cell>
          <cell r="I180">
            <v>5000</v>
          </cell>
          <cell r="J180" t="str">
            <v/>
          </cell>
          <cell r="K180" t="str">
            <v/>
          </cell>
        </row>
        <row r="181">
          <cell r="B181" t="str">
            <v>Cmo3</v>
          </cell>
          <cell r="C181" t="str">
            <v>Mat</v>
          </cell>
          <cell r="D181" t="str">
            <v>Mortero 1/3 Hecho En Obra</v>
          </cell>
          <cell r="E181" t="str">
            <v>M3</v>
          </cell>
          <cell r="F181">
            <v>180000</v>
          </cell>
          <cell r="G181">
            <v>0.003</v>
          </cell>
          <cell r="H181" t="str">
            <v/>
          </cell>
          <cell r="I181">
            <v>540</v>
          </cell>
          <cell r="J181" t="str">
            <v/>
          </cell>
          <cell r="K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7">
          <cell r="C187">
            <v>17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9">
          <cell r="B199" t="str">
            <v>CC</v>
          </cell>
          <cell r="D199" t="str">
            <v>CAMARAS CAJAS INSP Y CONECCIONES</v>
          </cell>
        </row>
        <row r="201">
          <cell r="B201" t="str">
            <v>CC1</v>
          </cell>
          <cell r="C201">
            <v>1</v>
          </cell>
          <cell r="D201" t="str">
            <v>Caja De Insp De 50 * 50</v>
          </cell>
          <cell r="E201" t="str">
            <v>Und</v>
          </cell>
          <cell r="F201">
            <v>52670</v>
          </cell>
          <cell r="H201">
            <v>20010</v>
          </cell>
          <cell r="I201">
            <v>32660</v>
          </cell>
          <cell r="J201">
            <v>0</v>
          </cell>
          <cell r="K201">
            <v>0</v>
          </cell>
        </row>
        <row r="202">
          <cell r="B202" t="str">
            <v>MOD1</v>
          </cell>
          <cell r="C202" t="str">
            <v>Mod</v>
          </cell>
          <cell r="D202" t="str">
            <v>Cuadrilla AA</v>
          </cell>
          <cell r="E202" t="str">
            <v>HH</v>
          </cell>
          <cell r="F202">
            <v>6900</v>
          </cell>
          <cell r="G202">
            <v>2.9</v>
          </cell>
          <cell r="H202">
            <v>20010</v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B203" t="str">
            <v>CMo1</v>
          </cell>
          <cell r="C203" t="str">
            <v>Mat</v>
          </cell>
          <cell r="D203" t="str">
            <v>Concreto 1/2/3 Hecho En Obra</v>
          </cell>
          <cell r="E203" t="str">
            <v>M3</v>
          </cell>
          <cell r="F203">
            <v>170000</v>
          </cell>
          <cell r="G203">
            <v>0.15</v>
          </cell>
          <cell r="H203" t="str">
            <v/>
          </cell>
          <cell r="I203">
            <v>25500</v>
          </cell>
          <cell r="J203" t="str">
            <v/>
          </cell>
          <cell r="K203" t="str">
            <v/>
          </cell>
        </row>
        <row r="204">
          <cell r="B204" t="str">
            <v>Cmo3</v>
          </cell>
          <cell r="C204" t="str">
            <v>Mat</v>
          </cell>
          <cell r="D204" t="str">
            <v>Mortero 1/3 Hecho En Obra</v>
          </cell>
          <cell r="E204" t="str">
            <v>M3</v>
          </cell>
          <cell r="F204">
            <v>180000</v>
          </cell>
          <cell r="G204">
            <v>0.014</v>
          </cell>
          <cell r="H204" t="str">
            <v/>
          </cell>
          <cell r="I204">
            <v>2520</v>
          </cell>
          <cell r="J204" t="str">
            <v/>
          </cell>
          <cell r="K204" t="str">
            <v/>
          </cell>
        </row>
        <row r="205">
          <cell r="B205" t="str">
            <v>AC1</v>
          </cell>
          <cell r="C205" t="str">
            <v>Mat</v>
          </cell>
          <cell r="D205" t="str">
            <v>Acero A-37</v>
          </cell>
          <cell r="E205" t="str">
            <v>Kg</v>
          </cell>
          <cell r="F205">
            <v>2000</v>
          </cell>
          <cell r="G205">
            <v>2.32</v>
          </cell>
          <cell r="H205" t="str">
            <v/>
          </cell>
          <cell r="I205">
            <v>4640</v>
          </cell>
          <cell r="J205" t="str">
            <v/>
          </cell>
          <cell r="K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</row>
        <row r="209">
          <cell r="H209" t="str">
            <v>Equipo??</v>
          </cell>
        </row>
        <row r="210">
          <cell r="B210" t="str">
            <v>CC2</v>
          </cell>
          <cell r="C210">
            <v>2</v>
          </cell>
          <cell r="D210" t="str">
            <v>Caja De Insp De 60 * 60</v>
          </cell>
          <cell r="E210" t="str">
            <v>Und</v>
          </cell>
          <cell r="F210">
            <v>71691</v>
          </cell>
          <cell r="H210">
            <v>22011</v>
          </cell>
          <cell r="I210">
            <v>49680</v>
          </cell>
          <cell r="J210">
            <v>0</v>
          </cell>
          <cell r="K210">
            <v>0</v>
          </cell>
        </row>
        <row r="211">
          <cell r="B211" t="str">
            <v>MOD1</v>
          </cell>
          <cell r="C211" t="str">
            <v>Mod</v>
          </cell>
          <cell r="D211" t="str">
            <v>Cuadrilla AA</v>
          </cell>
          <cell r="E211" t="str">
            <v>HH</v>
          </cell>
          <cell r="F211">
            <v>6900</v>
          </cell>
          <cell r="G211">
            <v>3.19</v>
          </cell>
          <cell r="H211">
            <v>22011</v>
          </cell>
          <cell r="I211" t="str">
            <v/>
          </cell>
          <cell r="J211" t="str">
            <v/>
          </cell>
          <cell r="K211" t="str">
            <v/>
          </cell>
        </row>
        <row r="212">
          <cell r="B212" t="str">
            <v>CMo1</v>
          </cell>
          <cell r="C212" t="str">
            <v>Mat</v>
          </cell>
          <cell r="D212" t="str">
            <v>Concreto 1/2/3 Hecho En Obra</v>
          </cell>
          <cell r="E212" t="str">
            <v>M3</v>
          </cell>
          <cell r="F212">
            <v>170000</v>
          </cell>
          <cell r="G212">
            <v>0.23</v>
          </cell>
          <cell r="H212" t="str">
            <v/>
          </cell>
          <cell r="I212">
            <v>39100</v>
          </cell>
          <cell r="J212" t="str">
            <v/>
          </cell>
          <cell r="K212" t="str">
            <v/>
          </cell>
        </row>
        <row r="213">
          <cell r="B213" t="str">
            <v>Cmo3</v>
          </cell>
          <cell r="C213" t="str">
            <v>Mat</v>
          </cell>
          <cell r="D213" t="str">
            <v>Mortero 1/3 Hecho En Obra</v>
          </cell>
          <cell r="E213" t="str">
            <v>M3</v>
          </cell>
          <cell r="F213">
            <v>180000</v>
          </cell>
          <cell r="G213">
            <v>0.023</v>
          </cell>
          <cell r="H213" t="str">
            <v/>
          </cell>
          <cell r="I213">
            <v>4140</v>
          </cell>
          <cell r="J213" t="str">
            <v/>
          </cell>
          <cell r="K213" t="str">
            <v/>
          </cell>
        </row>
        <row r="214">
          <cell r="B214" t="str">
            <v>AC1</v>
          </cell>
          <cell r="C214" t="str">
            <v>Mat</v>
          </cell>
          <cell r="D214" t="str">
            <v>Acero A-37</v>
          </cell>
          <cell r="E214" t="str">
            <v>Kg</v>
          </cell>
          <cell r="F214">
            <v>2000</v>
          </cell>
          <cell r="G214">
            <v>3.22</v>
          </cell>
          <cell r="H214" t="str">
            <v/>
          </cell>
          <cell r="I214">
            <v>6440</v>
          </cell>
          <cell r="J214" t="str">
            <v/>
          </cell>
          <cell r="K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</row>
        <row r="224">
          <cell r="B224" t="str">
            <v>Car</v>
          </cell>
          <cell r="D224" t="str">
            <v>CARPINTERIAS - METALICA Y MADERA</v>
          </cell>
        </row>
        <row r="226">
          <cell r="B226" t="str">
            <v>Car1</v>
          </cell>
          <cell r="C226">
            <v>1</v>
          </cell>
          <cell r="D226" t="str">
            <v>Marco metalico</v>
          </cell>
          <cell r="E226" t="str">
            <v>Und</v>
          </cell>
          <cell r="F226">
            <v>0</v>
          </cell>
          <cell r="G226">
            <v>49000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</row>
        <row r="235">
          <cell r="B235" t="str">
            <v>Car2</v>
          </cell>
          <cell r="C235">
            <v>2</v>
          </cell>
          <cell r="D235" t="str">
            <v>Porton garaje</v>
          </cell>
          <cell r="E235" t="str">
            <v>Und</v>
          </cell>
          <cell r="F235">
            <v>0</v>
          </cell>
          <cell r="G235">
            <v>45000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</row>
        <row r="244">
          <cell r="B244" t="str">
            <v>Car3</v>
          </cell>
          <cell r="C244">
            <v>3</v>
          </cell>
          <cell r="D244" t="str">
            <v>Puerta corredera patio</v>
          </cell>
          <cell r="E244" t="str">
            <v>M2</v>
          </cell>
          <cell r="F244">
            <v>0</v>
          </cell>
          <cell r="G244">
            <v>330000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</row>
        <row r="253">
          <cell r="B253" t="str">
            <v>Car4</v>
          </cell>
          <cell r="C253">
            <v>4</v>
          </cell>
          <cell r="D253" t="str">
            <v>Puerta en madera</v>
          </cell>
          <cell r="E253" t="str">
            <v>Und</v>
          </cell>
          <cell r="F253">
            <v>0</v>
          </cell>
          <cell r="G253">
            <v>90000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</row>
        <row r="262">
          <cell r="B262" t="str">
            <v>Car5</v>
          </cell>
          <cell r="C262">
            <v>5</v>
          </cell>
          <cell r="D262" t="str">
            <v>Puerta metalica principal</v>
          </cell>
          <cell r="E262" t="str">
            <v>Und</v>
          </cell>
          <cell r="F262">
            <v>0</v>
          </cell>
          <cell r="G262">
            <v>170000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</row>
        <row r="271">
          <cell r="B271" t="str">
            <v>Car6</v>
          </cell>
          <cell r="C271">
            <v>6</v>
          </cell>
          <cell r="D271" t="str">
            <v>Puerta ventana cocina</v>
          </cell>
          <cell r="E271" t="str">
            <v>Und</v>
          </cell>
          <cell r="F271">
            <v>0</v>
          </cell>
          <cell r="G271">
            <v>250000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</row>
        <row r="280">
          <cell r="B280" t="str">
            <v>Car7</v>
          </cell>
          <cell r="C280">
            <v>7</v>
          </cell>
          <cell r="D280" t="str">
            <v>Ventanas metalicas</v>
          </cell>
          <cell r="E280" t="str">
            <v>Und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</row>
        <row r="289">
          <cell r="B289" t="str">
            <v>Car8</v>
          </cell>
          <cell r="C289">
            <v>8</v>
          </cell>
          <cell r="D289" t="str">
            <v>Vidrios</v>
          </cell>
          <cell r="E289" t="str">
            <v>M2</v>
          </cell>
          <cell r="F289">
            <v>0</v>
          </cell>
          <cell r="G289">
            <v>28000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</row>
        <row r="305">
          <cell r="B305" t="str">
            <v>Ci</v>
          </cell>
          <cell r="D305" t="str">
            <v>CIMENTACION</v>
          </cell>
        </row>
        <row r="307">
          <cell r="B307" t="str">
            <v>Ci1</v>
          </cell>
          <cell r="C307">
            <v>1</v>
          </cell>
          <cell r="D307" t="str">
            <v>Solado</v>
          </cell>
          <cell r="E307" t="str">
            <v>M2</v>
          </cell>
          <cell r="F307">
            <v>10832</v>
          </cell>
          <cell r="H307">
            <v>1932.0000000000002</v>
          </cell>
          <cell r="I307">
            <v>8900</v>
          </cell>
          <cell r="J307">
            <v>0</v>
          </cell>
          <cell r="K307">
            <v>0</v>
          </cell>
        </row>
        <row r="308">
          <cell r="B308" t="str">
            <v>MOD1</v>
          </cell>
          <cell r="C308" t="str">
            <v>Mod</v>
          </cell>
          <cell r="D308" t="str">
            <v>Cuadrilla AA</v>
          </cell>
          <cell r="E308" t="str">
            <v>HH</v>
          </cell>
          <cell r="F308">
            <v>6900</v>
          </cell>
          <cell r="G308">
            <v>0.28</v>
          </cell>
          <cell r="H308">
            <v>1932.0000000000002</v>
          </cell>
          <cell r="I308" t="str">
            <v/>
          </cell>
          <cell r="J308" t="str">
            <v/>
          </cell>
          <cell r="K308" t="str">
            <v/>
          </cell>
        </row>
        <row r="309">
          <cell r="B309" t="str">
            <v>CMo2</v>
          </cell>
          <cell r="C309" t="str">
            <v>Mat</v>
          </cell>
          <cell r="D309" t="str">
            <v>Concreto 1/3/4 Hecho En Obra</v>
          </cell>
          <cell r="E309" t="str">
            <v>M3</v>
          </cell>
          <cell r="F309">
            <v>160000</v>
          </cell>
          <cell r="G309">
            <v>0.055625</v>
          </cell>
          <cell r="H309" t="str">
            <v/>
          </cell>
          <cell r="I309">
            <v>8900</v>
          </cell>
          <cell r="J309" t="str">
            <v/>
          </cell>
          <cell r="K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</row>
        <row r="322">
          <cell r="B322" t="str">
            <v>CMR</v>
          </cell>
          <cell r="D322" t="str">
            <v>CONCRETOS ESTRUCTURALES,  MORTEROS Y REPELLOS</v>
          </cell>
        </row>
        <row r="324">
          <cell r="B324" t="str">
            <v>CMR1</v>
          </cell>
          <cell r="C324">
            <v>1</v>
          </cell>
          <cell r="D324" t="str">
            <v>Alero Malla Y Repello</v>
          </cell>
          <cell r="E324" t="str">
            <v>ML</v>
          </cell>
          <cell r="F324">
            <v>16897</v>
          </cell>
          <cell r="H324">
            <v>6762</v>
          </cell>
          <cell r="I324">
            <v>9885</v>
          </cell>
          <cell r="J324">
            <v>250</v>
          </cell>
          <cell r="K324">
            <v>0</v>
          </cell>
        </row>
        <row r="325">
          <cell r="B325" t="str">
            <v>MOD1</v>
          </cell>
          <cell r="C325" t="str">
            <v>Mod</v>
          </cell>
          <cell r="D325" t="str">
            <v>Cuadrilla AA</v>
          </cell>
          <cell r="E325" t="str">
            <v>HH</v>
          </cell>
          <cell r="F325">
            <v>6900</v>
          </cell>
          <cell r="G325">
            <v>0.98</v>
          </cell>
          <cell r="H325">
            <v>6762</v>
          </cell>
          <cell r="I325" t="str">
            <v/>
          </cell>
          <cell r="J325" t="str">
            <v/>
          </cell>
          <cell r="K325" t="str">
            <v/>
          </cell>
        </row>
        <row r="326">
          <cell r="B326" t="str">
            <v>PE6</v>
          </cell>
          <cell r="C326" t="str">
            <v>Mat</v>
          </cell>
          <cell r="D326" t="str">
            <v>Bastidores</v>
          </cell>
          <cell r="E326" t="str">
            <v>ML</v>
          </cell>
          <cell r="F326">
            <v>500</v>
          </cell>
          <cell r="G326">
            <v>3</v>
          </cell>
          <cell r="H326" t="str">
            <v/>
          </cell>
          <cell r="I326">
            <v>1500</v>
          </cell>
          <cell r="J326" t="str">
            <v/>
          </cell>
          <cell r="K326" t="str">
            <v/>
          </cell>
        </row>
        <row r="327">
          <cell r="B327" t="str">
            <v>AC3</v>
          </cell>
          <cell r="C327" t="str">
            <v>Mat</v>
          </cell>
          <cell r="D327" t="str">
            <v>Puntilla De 2</v>
          </cell>
          <cell r="E327" t="str">
            <v>LB</v>
          </cell>
          <cell r="F327">
            <v>1500</v>
          </cell>
          <cell r="G327">
            <v>0.79</v>
          </cell>
          <cell r="H327" t="str">
            <v/>
          </cell>
          <cell r="I327">
            <v>1185</v>
          </cell>
          <cell r="J327" t="str">
            <v/>
          </cell>
          <cell r="K327" t="str">
            <v/>
          </cell>
        </row>
        <row r="328">
          <cell r="B328" t="str">
            <v>Cmo3</v>
          </cell>
          <cell r="C328" t="str">
            <v>Mat</v>
          </cell>
          <cell r="D328" t="str">
            <v>Mortero 1/3 Hecho En Obra</v>
          </cell>
          <cell r="E328" t="str">
            <v>M3</v>
          </cell>
          <cell r="F328">
            <v>180000</v>
          </cell>
          <cell r="G328">
            <v>0.04</v>
          </cell>
          <cell r="H328" t="str">
            <v/>
          </cell>
          <cell r="I328">
            <v>7200</v>
          </cell>
          <cell r="J328" t="str">
            <v/>
          </cell>
          <cell r="K328" t="str">
            <v/>
          </cell>
        </row>
        <row r="329">
          <cell r="B329" t="str">
            <v>EQ1</v>
          </cell>
          <cell r="C329" t="str">
            <v>Equ</v>
          </cell>
          <cell r="D329" t="str">
            <v>Andamios Alquiler </v>
          </cell>
          <cell r="E329" t="str">
            <v>DD</v>
          </cell>
          <cell r="F329">
            <v>500</v>
          </cell>
          <cell r="G329">
            <v>0.5</v>
          </cell>
          <cell r="H329" t="str">
            <v/>
          </cell>
          <cell r="I329" t="str">
            <v/>
          </cell>
          <cell r="J329">
            <v>250</v>
          </cell>
          <cell r="K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</row>
        <row r="333">
          <cell r="B333" t="str">
            <v>CMR2</v>
          </cell>
          <cell r="C333">
            <v>2</v>
          </cell>
          <cell r="D333" t="str">
            <v>Banda de amarre</v>
          </cell>
          <cell r="E333" t="str">
            <v>ML</v>
          </cell>
          <cell r="F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</row>
        <row r="342">
          <cell r="B342" t="str">
            <v>CMR3</v>
          </cell>
          <cell r="C342">
            <v>3</v>
          </cell>
          <cell r="D342" t="str">
            <v>Columneta 0,15 x 0,25</v>
          </cell>
          <cell r="E342" t="str">
            <v>ML</v>
          </cell>
          <cell r="F342">
            <v>12679</v>
          </cell>
          <cell r="H342">
            <v>4554</v>
          </cell>
          <cell r="I342">
            <v>6800</v>
          </cell>
          <cell r="J342">
            <v>1325</v>
          </cell>
          <cell r="K342">
            <v>0</v>
          </cell>
        </row>
        <row r="343">
          <cell r="B343" t="str">
            <v>MOD1</v>
          </cell>
          <cell r="C343" t="str">
            <v>Mod</v>
          </cell>
          <cell r="D343" t="str">
            <v>Cuadrilla AA</v>
          </cell>
          <cell r="E343" t="str">
            <v>HH</v>
          </cell>
          <cell r="F343">
            <v>6900</v>
          </cell>
          <cell r="G343">
            <v>0.66</v>
          </cell>
          <cell r="H343">
            <v>4554</v>
          </cell>
          <cell r="I343" t="str">
            <v/>
          </cell>
          <cell r="J343" t="str">
            <v/>
          </cell>
          <cell r="K343" t="str">
            <v/>
          </cell>
        </row>
        <row r="344">
          <cell r="B344" t="str">
            <v>CMo1</v>
          </cell>
          <cell r="C344" t="str">
            <v>Mat</v>
          </cell>
          <cell r="D344" t="str">
            <v>Concreto 1/2/3 Hecho En Obra</v>
          </cell>
          <cell r="E344" t="str">
            <v>M3</v>
          </cell>
          <cell r="F344">
            <v>170000</v>
          </cell>
          <cell r="G344">
            <v>0.04</v>
          </cell>
          <cell r="H344" t="str">
            <v/>
          </cell>
          <cell r="I344">
            <v>6800</v>
          </cell>
          <cell r="J344" t="str">
            <v/>
          </cell>
          <cell r="K344" t="str">
            <v/>
          </cell>
        </row>
        <row r="345">
          <cell r="B345" t="str">
            <v>EQ5</v>
          </cell>
          <cell r="C345" t="str">
            <v>Equ</v>
          </cell>
          <cell r="D345" t="str">
            <v>Formaleta x m3</v>
          </cell>
          <cell r="E345" t="str">
            <v>GL</v>
          </cell>
          <cell r="F345">
            <v>26500</v>
          </cell>
          <cell r="G345">
            <v>0.05</v>
          </cell>
          <cell r="H345" t="str">
            <v/>
          </cell>
          <cell r="I345" t="str">
            <v/>
          </cell>
          <cell r="J345">
            <v>1325</v>
          </cell>
          <cell r="K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</row>
        <row r="351">
          <cell r="B351" t="str">
            <v>CMR4</v>
          </cell>
          <cell r="C351">
            <v>4</v>
          </cell>
          <cell r="D351" t="str">
            <v>Concreto Escaleras</v>
          </cell>
          <cell r="E351" t="str">
            <v>Und</v>
          </cell>
          <cell r="F351">
            <v>206835</v>
          </cell>
          <cell r="H351">
            <v>75210</v>
          </cell>
          <cell r="I351">
            <v>125000</v>
          </cell>
          <cell r="J351">
            <v>6625</v>
          </cell>
          <cell r="K351">
            <v>0</v>
          </cell>
        </row>
        <row r="352">
          <cell r="B352" t="str">
            <v>MOD1</v>
          </cell>
          <cell r="C352" t="str">
            <v>Mod</v>
          </cell>
          <cell r="D352" t="str">
            <v>Cuadrilla AA</v>
          </cell>
          <cell r="E352" t="str">
            <v>HH</v>
          </cell>
          <cell r="F352">
            <v>6900</v>
          </cell>
          <cell r="G352">
            <v>10.9</v>
          </cell>
          <cell r="H352">
            <v>75210</v>
          </cell>
          <cell r="I352" t="str">
            <v/>
          </cell>
          <cell r="J352" t="str">
            <v/>
          </cell>
          <cell r="K352" t="str">
            <v/>
          </cell>
        </row>
        <row r="353">
          <cell r="B353" t="str">
            <v>CMo1</v>
          </cell>
          <cell r="C353" t="str">
            <v>Mat</v>
          </cell>
          <cell r="D353" t="str">
            <v>Concreto 1/2/3 Hecho En Obra</v>
          </cell>
          <cell r="E353" t="str">
            <v>M3</v>
          </cell>
          <cell r="F353">
            <v>170000</v>
          </cell>
          <cell r="G353">
            <v>0.5</v>
          </cell>
          <cell r="H353" t="str">
            <v/>
          </cell>
          <cell r="I353">
            <v>85000</v>
          </cell>
          <cell r="J353" t="str">
            <v/>
          </cell>
          <cell r="K353" t="str">
            <v/>
          </cell>
        </row>
        <row r="354">
          <cell r="B354" t="str">
            <v>AC1</v>
          </cell>
          <cell r="C354" t="str">
            <v>Mat</v>
          </cell>
          <cell r="D354" t="str">
            <v>Acero A-37</v>
          </cell>
          <cell r="E354" t="str">
            <v>Kg</v>
          </cell>
          <cell r="F354">
            <v>2000</v>
          </cell>
          <cell r="G354">
            <v>20</v>
          </cell>
          <cell r="H354" t="str">
            <v/>
          </cell>
          <cell r="I354">
            <v>40000</v>
          </cell>
          <cell r="J354" t="str">
            <v/>
          </cell>
          <cell r="K354" t="str">
            <v/>
          </cell>
        </row>
        <row r="355">
          <cell r="B355" t="str">
            <v>EQ5</v>
          </cell>
          <cell r="C355" t="str">
            <v>Equ</v>
          </cell>
          <cell r="D355" t="str">
            <v>Formaleta x m3</v>
          </cell>
          <cell r="E355" t="str">
            <v>GL</v>
          </cell>
          <cell r="F355">
            <v>26500</v>
          </cell>
          <cell r="G355">
            <v>0.25</v>
          </cell>
          <cell r="H355" t="str">
            <v/>
          </cell>
          <cell r="I355" t="str">
            <v/>
          </cell>
          <cell r="J355">
            <v>6625</v>
          </cell>
          <cell r="K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</row>
        <row r="360">
          <cell r="B360" t="str">
            <v>CMR5</v>
          </cell>
          <cell r="C360">
            <v>5</v>
          </cell>
          <cell r="D360" t="str">
            <v>Losa Corpolosa</v>
          </cell>
          <cell r="E360" t="str">
            <v>M2</v>
          </cell>
          <cell r="F360">
            <v>37840</v>
          </cell>
          <cell r="H360">
            <v>13110</v>
          </cell>
          <cell r="I360">
            <v>24200</v>
          </cell>
          <cell r="J360">
            <v>530</v>
          </cell>
          <cell r="K360">
            <v>0</v>
          </cell>
        </row>
        <row r="361">
          <cell r="B361" t="str">
            <v>MOD1</v>
          </cell>
          <cell r="C361" t="str">
            <v>Mod</v>
          </cell>
          <cell r="D361" t="str">
            <v>Cuadrilla AA</v>
          </cell>
          <cell r="E361" t="str">
            <v>HH</v>
          </cell>
          <cell r="F361">
            <v>6900</v>
          </cell>
          <cell r="G361">
            <v>1.9</v>
          </cell>
          <cell r="H361">
            <v>13110</v>
          </cell>
          <cell r="I361" t="str">
            <v/>
          </cell>
          <cell r="J361" t="str">
            <v/>
          </cell>
          <cell r="K361" t="str">
            <v/>
          </cell>
        </row>
        <row r="362">
          <cell r="B362" t="str">
            <v>CMo1</v>
          </cell>
          <cell r="C362" t="str">
            <v>Mat</v>
          </cell>
          <cell r="D362" t="str">
            <v>Concreto 1/2/3 Hecho En Obra</v>
          </cell>
          <cell r="E362" t="str">
            <v>M3</v>
          </cell>
          <cell r="F362">
            <v>170000</v>
          </cell>
          <cell r="G362">
            <v>0.1</v>
          </cell>
          <cell r="H362" t="str">
            <v/>
          </cell>
          <cell r="I362">
            <v>17000</v>
          </cell>
          <cell r="J362" t="str">
            <v/>
          </cell>
          <cell r="K362" t="str">
            <v/>
          </cell>
        </row>
        <row r="363">
          <cell r="B363" t="str">
            <v>AC4</v>
          </cell>
          <cell r="C363" t="str">
            <v>Mat</v>
          </cell>
          <cell r="D363" t="str">
            <v>Puntilla De 3" Y 4"</v>
          </cell>
          <cell r="E363" t="str">
            <v>Klg</v>
          </cell>
          <cell r="F363">
            <v>3400</v>
          </cell>
          <cell r="G363">
            <v>1</v>
          </cell>
          <cell r="H363" t="str">
            <v/>
          </cell>
          <cell r="I363">
            <v>3400</v>
          </cell>
          <cell r="J363" t="str">
            <v/>
          </cell>
          <cell r="K363" t="str">
            <v/>
          </cell>
        </row>
        <row r="364">
          <cell r="B364" t="str">
            <v>AC5</v>
          </cell>
          <cell r="C364" t="str">
            <v>Mat</v>
          </cell>
          <cell r="D364" t="str">
            <v>Malla Con Vena</v>
          </cell>
          <cell r="E364" t="str">
            <v>UN</v>
          </cell>
          <cell r="F364">
            <v>3800</v>
          </cell>
          <cell r="G364">
            <v>1</v>
          </cell>
          <cell r="H364" t="str">
            <v/>
          </cell>
          <cell r="I364">
            <v>3800</v>
          </cell>
          <cell r="J364" t="str">
            <v/>
          </cell>
          <cell r="K364" t="str">
            <v/>
          </cell>
        </row>
        <row r="365">
          <cell r="B365" t="str">
            <v>EQ5</v>
          </cell>
          <cell r="C365" t="str">
            <v>Equ</v>
          </cell>
          <cell r="D365" t="str">
            <v>Formaleta x m3</v>
          </cell>
          <cell r="E365" t="str">
            <v>GL</v>
          </cell>
          <cell r="F365">
            <v>26500</v>
          </cell>
          <cell r="G365">
            <v>0.02</v>
          </cell>
          <cell r="H365" t="str">
            <v/>
          </cell>
          <cell r="I365" t="str">
            <v/>
          </cell>
          <cell r="J365">
            <v>530</v>
          </cell>
          <cell r="K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</row>
        <row r="369">
          <cell r="B369" t="str">
            <v>CMR6</v>
          </cell>
          <cell r="C369">
            <v>6</v>
          </cell>
          <cell r="D369" t="str">
            <v>Meson En Concreto</v>
          </cell>
          <cell r="E369" t="str">
            <v>ML</v>
          </cell>
          <cell r="F369">
            <v>30854</v>
          </cell>
          <cell r="H369">
            <v>8003.999999999999</v>
          </cell>
          <cell r="I369">
            <v>20200</v>
          </cell>
          <cell r="J369">
            <v>2650</v>
          </cell>
          <cell r="K369">
            <v>0</v>
          </cell>
        </row>
        <row r="370">
          <cell r="B370" t="str">
            <v>MOD1</v>
          </cell>
          <cell r="C370" t="str">
            <v>Mod</v>
          </cell>
          <cell r="D370" t="str">
            <v>Cuadrilla AA</v>
          </cell>
          <cell r="E370" t="str">
            <v>HH</v>
          </cell>
          <cell r="F370">
            <v>6900</v>
          </cell>
          <cell r="G370">
            <v>1.16</v>
          </cell>
          <cell r="H370">
            <v>8003.999999999999</v>
          </cell>
          <cell r="I370" t="str">
            <v/>
          </cell>
          <cell r="J370" t="str">
            <v/>
          </cell>
          <cell r="K370" t="str">
            <v/>
          </cell>
        </row>
        <row r="371">
          <cell r="B371" t="str">
            <v>CMo1</v>
          </cell>
          <cell r="C371" t="str">
            <v>Mat</v>
          </cell>
          <cell r="D371" t="str">
            <v>Concreto 1/2/3 Hecho En Obra</v>
          </cell>
          <cell r="E371" t="str">
            <v>M3</v>
          </cell>
          <cell r="F371">
            <v>170000</v>
          </cell>
          <cell r="G371">
            <v>0.06</v>
          </cell>
          <cell r="H371" t="str">
            <v/>
          </cell>
          <cell r="I371">
            <v>10200</v>
          </cell>
          <cell r="J371" t="str">
            <v/>
          </cell>
          <cell r="K371" t="str">
            <v/>
          </cell>
        </row>
        <row r="372">
          <cell r="B372" t="str">
            <v>AC1</v>
          </cell>
          <cell r="C372" t="str">
            <v>Mat</v>
          </cell>
          <cell r="D372" t="str">
            <v>Acero A-37</v>
          </cell>
          <cell r="E372" t="str">
            <v>Kg</v>
          </cell>
          <cell r="F372">
            <v>2000</v>
          </cell>
          <cell r="G372">
            <v>5</v>
          </cell>
          <cell r="H372" t="str">
            <v/>
          </cell>
          <cell r="I372">
            <v>10000</v>
          </cell>
          <cell r="J372" t="str">
            <v/>
          </cell>
          <cell r="K372" t="str">
            <v/>
          </cell>
        </row>
        <row r="373">
          <cell r="B373" t="str">
            <v>EQ5</v>
          </cell>
          <cell r="C373" t="str">
            <v>Equ</v>
          </cell>
          <cell r="D373" t="str">
            <v>Formaleta x m3</v>
          </cell>
          <cell r="E373" t="str">
            <v>GL</v>
          </cell>
          <cell r="F373">
            <v>26500</v>
          </cell>
          <cell r="G373">
            <v>0.1</v>
          </cell>
          <cell r="H373" t="str">
            <v/>
          </cell>
          <cell r="I373" t="str">
            <v/>
          </cell>
          <cell r="J373">
            <v>2650</v>
          </cell>
          <cell r="K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</row>
        <row r="378">
          <cell r="B378" t="str">
            <v>CMR7</v>
          </cell>
          <cell r="C378">
            <v>7</v>
          </cell>
          <cell r="D378" t="str">
            <v>Repello Bajo Placa</v>
          </cell>
          <cell r="E378" t="str">
            <v>M2</v>
          </cell>
          <cell r="F378">
            <v>6528</v>
          </cell>
          <cell r="H378">
            <v>2208</v>
          </cell>
          <cell r="I378">
            <v>4320</v>
          </cell>
          <cell r="J378">
            <v>0</v>
          </cell>
          <cell r="K378">
            <v>0</v>
          </cell>
        </row>
        <row r="379">
          <cell r="B379" t="str">
            <v>MOD1</v>
          </cell>
          <cell r="C379" t="str">
            <v>Mod</v>
          </cell>
          <cell r="D379" t="str">
            <v>Cuadrilla AA</v>
          </cell>
          <cell r="E379" t="str">
            <v>HH</v>
          </cell>
          <cell r="F379">
            <v>6900</v>
          </cell>
          <cell r="G379">
            <v>0.32</v>
          </cell>
          <cell r="H379">
            <v>2208</v>
          </cell>
          <cell r="I379" t="str">
            <v/>
          </cell>
          <cell r="J379" t="str">
            <v/>
          </cell>
          <cell r="K379" t="str">
            <v/>
          </cell>
        </row>
        <row r="380">
          <cell r="B380" t="str">
            <v>Cmo3</v>
          </cell>
          <cell r="C380" t="str">
            <v>Mat</v>
          </cell>
          <cell r="D380" t="str">
            <v>Mortero 1/3 Hecho En Obra</v>
          </cell>
          <cell r="E380" t="str">
            <v>M3</v>
          </cell>
          <cell r="F380">
            <v>180000</v>
          </cell>
          <cell r="G380">
            <v>0.024</v>
          </cell>
          <cell r="H380" t="str">
            <v/>
          </cell>
          <cell r="I380">
            <v>4320</v>
          </cell>
          <cell r="J380" t="str">
            <v/>
          </cell>
          <cell r="K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</row>
        <row r="387">
          <cell r="B387" t="str">
            <v>CMR8</v>
          </cell>
          <cell r="C387">
            <v>8</v>
          </cell>
          <cell r="D387" t="str">
            <v>Repello Sobre Muro</v>
          </cell>
          <cell r="E387" t="str">
            <v>M2</v>
          </cell>
          <cell r="F387">
            <v>6321</v>
          </cell>
          <cell r="H387">
            <v>2000.9999999999998</v>
          </cell>
          <cell r="I387">
            <v>4320</v>
          </cell>
          <cell r="J387">
            <v>0</v>
          </cell>
          <cell r="K387">
            <v>0</v>
          </cell>
        </row>
        <row r="388">
          <cell r="B388" t="str">
            <v>MOD1</v>
          </cell>
          <cell r="C388" t="str">
            <v>Mod</v>
          </cell>
          <cell r="D388" t="str">
            <v>Cuadrilla AA</v>
          </cell>
          <cell r="E388" t="str">
            <v>HH</v>
          </cell>
          <cell r="F388">
            <v>6900</v>
          </cell>
          <cell r="G388">
            <v>0.29</v>
          </cell>
          <cell r="H388">
            <v>2000.9999999999998</v>
          </cell>
          <cell r="I388" t="str">
            <v/>
          </cell>
          <cell r="J388" t="str">
            <v/>
          </cell>
          <cell r="K388" t="str">
            <v/>
          </cell>
        </row>
        <row r="389">
          <cell r="B389" t="str">
            <v>Cmo3</v>
          </cell>
          <cell r="C389" t="str">
            <v>Mat</v>
          </cell>
          <cell r="D389" t="str">
            <v>Mortero 1/3 Hecho En Obra</v>
          </cell>
          <cell r="E389" t="str">
            <v>M3</v>
          </cell>
          <cell r="F389">
            <v>180000</v>
          </cell>
          <cell r="G389">
            <v>0.024</v>
          </cell>
          <cell r="H389" t="str">
            <v/>
          </cell>
          <cell r="I389">
            <v>4320</v>
          </cell>
          <cell r="J389" t="str">
            <v/>
          </cell>
          <cell r="K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</row>
        <row r="396">
          <cell r="B396" t="str">
            <v>CMR9</v>
          </cell>
          <cell r="C396">
            <v>9</v>
          </cell>
          <cell r="D396" t="str">
            <v>Viga De Cimentacion</v>
          </cell>
          <cell r="E396" t="str">
            <v>ML</v>
          </cell>
          <cell r="F396">
            <v>18262</v>
          </cell>
          <cell r="H396">
            <v>5037</v>
          </cell>
          <cell r="I396">
            <v>11900.000000000002</v>
          </cell>
          <cell r="J396">
            <v>1325</v>
          </cell>
          <cell r="K396">
            <v>0</v>
          </cell>
        </row>
        <row r="397">
          <cell r="B397" t="str">
            <v>MOD1</v>
          </cell>
          <cell r="C397" t="str">
            <v>Mod</v>
          </cell>
          <cell r="D397" t="str">
            <v>Cuadrilla AA</v>
          </cell>
          <cell r="E397" t="str">
            <v>HH</v>
          </cell>
          <cell r="F397">
            <v>6900</v>
          </cell>
          <cell r="G397">
            <v>0.73</v>
          </cell>
          <cell r="H397">
            <v>5037</v>
          </cell>
          <cell r="I397" t="str">
            <v/>
          </cell>
          <cell r="J397" t="str">
            <v/>
          </cell>
          <cell r="K397" t="str">
            <v/>
          </cell>
        </row>
        <row r="398">
          <cell r="B398" t="str">
            <v>CMo1</v>
          </cell>
          <cell r="C398" t="str">
            <v>Mat</v>
          </cell>
          <cell r="D398" t="str">
            <v>Concreto 1/2/3 Hecho En Obra</v>
          </cell>
          <cell r="E398" t="str">
            <v>M3</v>
          </cell>
          <cell r="F398">
            <v>170000</v>
          </cell>
          <cell r="G398">
            <v>0.07</v>
          </cell>
          <cell r="H398" t="str">
            <v/>
          </cell>
          <cell r="I398">
            <v>11900.000000000002</v>
          </cell>
          <cell r="J398" t="str">
            <v/>
          </cell>
          <cell r="K398" t="str">
            <v/>
          </cell>
        </row>
        <row r="399">
          <cell r="B399" t="str">
            <v>EQ5</v>
          </cell>
          <cell r="C399" t="str">
            <v>Equ</v>
          </cell>
          <cell r="D399" t="str">
            <v>Formaleta x m3</v>
          </cell>
          <cell r="E399" t="str">
            <v>GL</v>
          </cell>
          <cell r="F399">
            <v>26500</v>
          </cell>
          <cell r="G399">
            <v>0.05</v>
          </cell>
          <cell r="H399" t="str">
            <v/>
          </cell>
          <cell r="I399" t="str">
            <v/>
          </cell>
          <cell r="J399">
            <v>1325</v>
          </cell>
          <cell r="K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</row>
        <row r="405">
          <cell r="B405" t="str">
            <v>CMR10</v>
          </cell>
          <cell r="C405">
            <v>10</v>
          </cell>
          <cell r="D405" t="str">
            <v>Viga L 30 * 15</v>
          </cell>
          <cell r="E405" t="str">
            <v>ML</v>
          </cell>
          <cell r="F405">
            <v>0</v>
          </cell>
          <cell r="G405">
            <v>18262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</row>
        <row r="414">
          <cell r="B414" t="str">
            <v>CMR11</v>
          </cell>
          <cell r="C414">
            <v>11</v>
          </cell>
          <cell r="D414" t="str">
            <v>Viga T 30 * 15</v>
          </cell>
          <cell r="E414" t="str">
            <v>ML</v>
          </cell>
          <cell r="F414">
            <v>0</v>
          </cell>
          <cell r="G414">
            <v>12679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</row>
        <row r="423">
          <cell r="B423" t="str">
            <v>CMR12</v>
          </cell>
          <cell r="C423">
            <v>12</v>
          </cell>
          <cell r="D423" t="str">
            <v>Vigas De Amarre 0,15 x 0,25</v>
          </cell>
          <cell r="E423" t="str">
            <v>ML</v>
          </cell>
          <cell r="F423">
            <v>0</v>
          </cell>
          <cell r="G423">
            <v>6300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</row>
        <row r="432">
          <cell r="B432" t="str">
            <v>CMR13</v>
          </cell>
          <cell r="C432">
            <v>13</v>
          </cell>
          <cell r="F432">
            <v>2637</v>
          </cell>
          <cell r="H432">
            <v>1242</v>
          </cell>
          <cell r="I432">
            <v>1395</v>
          </cell>
          <cell r="J432">
            <v>0</v>
          </cell>
          <cell r="K432">
            <v>0</v>
          </cell>
        </row>
        <row r="433">
          <cell r="B433" t="str">
            <v>MOD1</v>
          </cell>
          <cell r="C433" t="str">
            <v>Mod</v>
          </cell>
          <cell r="D433" t="str">
            <v>Cuadrilla AA</v>
          </cell>
          <cell r="E433" t="str">
            <v>HH</v>
          </cell>
          <cell r="F433">
            <v>6900</v>
          </cell>
          <cell r="G433">
            <v>0.18</v>
          </cell>
          <cell r="H433">
            <v>1242</v>
          </cell>
          <cell r="I433" t="str">
            <v/>
          </cell>
          <cell r="J433" t="str">
            <v/>
          </cell>
          <cell r="K433" t="str">
            <v/>
          </cell>
        </row>
        <row r="434">
          <cell r="B434" t="str">
            <v>Cmo3</v>
          </cell>
          <cell r="C434" t="str">
            <v>Mat</v>
          </cell>
          <cell r="D434" t="str">
            <v>Mortero 1/3 Hecho En Obra</v>
          </cell>
          <cell r="E434" t="str">
            <v>M3</v>
          </cell>
          <cell r="F434">
            <v>180000</v>
          </cell>
          <cell r="G434">
            <v>0.0055</v>
          </cell>
          <cell r="H434" t="str">
            <v/>
          </cell>
          <cell r="I434">
            <v>989.9999999999999</v>
          </cell>
          <cell r="J434" t="str">
            <v/>
          </cell>
          <cell r="K434" t="str">
            <v/>
          </cell>
        </row>
        <row r="435">
          <cell r="B435" t="str">
            <v>CMa3</v>
          </cell>
          <cell r="C435" t="str">
            <v>Mat</v>
          </cell>
          <cell r="D435" t="str">
            <v>Tabla</v>
          </cell>
          <cell r="E435" t="str">
            <v>UN</v>
          </cell>
          <cell r="F435">
            <v>4500</v>
          </cell>
          <cell r="G435">
            <v>0.09</v>
          </cell>
          <cell r="H435" t="str">
            <v/>
          </cell>
          <cell r="I435">
            <v>405</v>
          </cell>
          <cell r="J435" t="str">
            <v/>
          </cell>
          <cell r="K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</row>
        <row r="441">
          <cell r="B441" t="str">
            <v>CMR14</v>
          </cell>
          <cell r="C441">
            <v>14</v>
          </cell>
          <cell r="D441" t="str">
            <v>Columnetas culatas </v>
          </cell>
          <cell r="E441" t="str">
            <v>ML</v>
          </cell>
          <cell r="F441">
            <v>0</v>
          </cell>
          <cell r="G441">
            <v>12900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</row>
        <row r="450">
          <cell r="B450" t="str">
            <v>CMR15</v>
          </cell>
          <cell r="C450">
            <v>15</v>
          </cell>
          <cell r="D450" t="str">
            <v>Losa Maciza E = 0.12</v>
          </cell>
          <cell r="E450" t="str">
            <v>M2</v>
          </cell>
          <cell r="F450">
            <v>0</v>
          </cell>
          <cell r="G450">
            <v>67500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9">
          <cell r="B459" t="str">
            <v>CMR16</v>
          </cell>
          <cell r="C459">
            <v>16</v>
          </cell>
          <cell r="D459" t="str">
            <v>Repello fachada</v>
          </cell>
          <cell r="E459" t="str">
            <v>M2</v>
          </cell>
          <cell r="F459">
            <v>0</v>
          </cell>
          <cell r="G459">
            <v>7558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</row>
        <row r="468">
          <cell r="B468" t="str">
            <v>CMR17</v>
          </cell>
          <cell r="C468">
            <v>17</v>
          </cell>
          <cell r="D468" t="str">
            <v>Cartera </v>
          </cell>
          <cell r="E468" t="str">
            <v>ML</v>
          </cell>
          <cell r="F468">
            <v>0</v>
          </cell>
          <cell r="G468">
            <v>2837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7">
          <cell r="B477" t="str">
            <v>CMR18</v>
          </cell>
          <cell r="C477">
            <v>18</v>
          </cell>
          <cell r="D477" t="str">
            <v>Aplique en repello</v>
          </cell>
          <cell r="E477" t="str">
            <v>Und</v>
          </cell>
          <cell r="F477">
            <v>0</v>
          </cell>
          <cell r="G477">
            <v>4500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</row>
        <row r="486">
          <cell r="B486" t="str">
            <v>CMR</v>
          </cell>
          <cell r="F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5">
          <cell r="B495" t="str">
            <v>CMR</v>
          </cell>
          <cell r="F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4">
          <cell r="B504" t="str">
            <v>CMR</v>
          </cell>
          <cell r="F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</row>
        <row r="516">
          <cell r="B516" t="str">
            <v>Cub</v>
          </cell>
          <cell r="D516" t="str">
            <v>CUBIERTA</v>
          </cell>
        </row>
        <row r="518">
          <cell r="B518" t="str">
            <v>Cub1</v>
          </cell>
          <cell r="C518">
            <v>1</v>
          </cell>
          <cell r="D518" t="str">
            <v>Cielo En Tablilla</v>
          </cell>
          <cell r="E518" t="str">
            <v>M2</v>
          </cell>
          <cell r="F518">
            <v>15530</v>
          </cell>
          <cell r="H518">
            <v>5565</v>
          </cell>
          <cell r="I518">
            <v>9765</v>
          </cell>
          <cell r="J518">
            <v>200</v>
          </cell>
          <cell r="K518">
            <v>0</v>
          </cell>
        </row>
        <row r="519">
          <cell r="B519" t="str">
            <v>MOD3</v>
          </cell>
          <cell r="C519" t="str">
            <v>Mod</v>
          </cell>
          <cell r="D519" t="str">
            <v>Cuadrilla Bb Acabados</v>
          </cell>
          <cell r="E519" t="str">
            <v>HH</v>
          </cell>
          <cell r="F519">
            <v>7950</v>
          </cell>
          <cell r="G519">
            <v>0.7</v>
          </cell>
          <cell r="H519">
            <v>5565</v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B520" t="str">
            <v>PE6</v>
          </cell>
          <cell r="C520" t="str">
            <v>Mat</v>
          </cell>
          <cell r="D520" t="str">
            <v>Bastidores</v>
          </cell>
          <cell r="E520" t="str">
            <v>ML</v>
          </cell>
          <cell r="F520">
            <v>500</v>
          </cell>
          <cell r="G520">
            <v>3</v>
          </cell>
          <cell r="H520" t="str">
            <v/>
          </cell>
          <cell r="I520">
            <v>1500</v>
          </cell>
          <cell r="J520" t="str">
            <v/>
          </cell>
          <cell r="K520" t="str">
            <v/>
          </cell>
        </row>
        <row r="521">
          <cell r="B521" t="str">
            <v>CU7</v>
          </cell>
          <cell r="C521" t="str">
            <v>Mat</v>
          </cell>
          <cell r="D521" t="str">
            <v>Tablilla</v>
          </cell>
          <cell r="E521" t="str">
            <v>M2</v>
          </cell>
          <cell r="F521">
            <v>6500</v>
          </cell>
          <cell r="G521">
            <v>1.05</v>
          </cell>
          <cell r="H521" t="str">
            <v/>
          </cell>
          <cell r="I521">
            <v>6825</v>
          </cell>
          <cell r="J521" t="str">
            <v/>
          </cell>
          <cell r="K521" t="str">
            <v/>
          </cell>
        </row>
        <row r="522">
          <cell r="B522" t="str">
            <v>AC3</v>
          </cell>
          <cell r="C522" t="str">
            <v>Mat</v>
          </cell>
          <cell r="D522" t="str">
            <v>Puntilla De 2</v>
          </cell>
          <cell r="E522" t="str">
            <v>LB</v>
          </cell>
          <cell r="F522">
            <v>1500</v>
          </cell>
          <cell r="G522">
            <v>0.4</v>
          </cell>
          <cell r="H522" t="str">
            <v/>
          </cell>
          <cell r="I522">
            <v>600</v>
          </cell>
          <cell r="J522" t="str">
            <v/>
          </cell>
          <cell r="K522" t="str">
            <v/>
          </cell>
        </row>
        <row r="523">
          <cell r="B523" t="str">
            <v>CU8</v>
          </cell>
          <cell r="C523" t="str">
            <v>Mat</v>
          </cell>
          <cell r="D523" t="str">
            <v>Esquineros En Madera</v>
          </cell>
          <cell r="E523" t="str">
            <v>ML</v>
          </cell>
          <cell r="F523">
            <v>560</v>
          </cell>
          <cell r="G523">
            <v>0.25</v>
          </cell>
          <cell r="H523" t="str">
            <v/>
          </cell>
          <cell r="I523">
            <v>140</v>
          </cell>
          <cell r="J523" t="str">
            <v/>
          </cell>
          <cell r="K523" t="str">
            <v/>
          </cell>
        </row>
        <row r="524">
          <cell r="B524" t="str">
            <v>CU9</v>
          </cell>
          <cell r="C524" t="str">
            <v>Mat</v>
          </cell>
          <cell r="D524" t="str">
            <v>Inmunizante De Madera</v>
          </cell>
          <cell r="E524" t="str">
            <v>UN</v>
          </cell>
          <cell r="F524">
            <v>7000</v>
          </cell>
          <cell r="G524">
            <v>0.1</v>
          </cell>
          <cell r="H524" t="str">
            <v/>
          </cell>
          <cell r="I524">
            <v>700</v>
          </cell>
          <cell r="J524" t="str">
            <v/>
          </cell>
          <cell r="K524" t="str">
            <v/>
          </cell>
        </row>
        <row r="525">
          <cell r="B525" t="str">
            <v>EQ1</v>
          </cell>
          <cell r="C525" t="str">
            <v>Equ</v>
          </cell>
          <cell r="D525" t="str">
            <v>Andamios Alquiler </v>
          </cell>
          <cell r="E525" t="str">
            <v>DD</v>
          </cell>
          <cell r="F525">
            <v>500</v>
          </cell>
          <cell r="G525">
            <v>0.4</v>
          </cell>
          <cell r="H525" t="str">
            <v/>
          </cell>
          <cell r="I525" t="str">
            <v/>
          </cell>
          <cell r="J525">
            <v>200</v>
          </cell>
          <cell r="K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</row>
        <row r="528">
          <cell r="B528" t="str">
            <v>Cub2</v>
          </cell>
          <cell r="C528">
            <v>2</v>
          </cell>
          <cell r="D528" t="str">
            <v>Estr Madera Para Cubierta</v>
          </cell>
          <cell r="E528" t="str">
            <v>M2</v>
          </cell>
          <cell r="F528">
            <v>7016</v>
          </cell>
          <cell r="H528">
            <v>3036</v>
          </cell>
          <cell r="I528">
            <v>2780</v>
          </cell>
          <cell r="J528">
            <v>1200</v>
          </cell>
          <cell r="K528">
            <v>0</v>
          </cell>
        </row>
        <row r="529">
          <cell r="B529" t="str">
            <v>MOD1</v>
          </cell>
          <cell r="C529" t="str">
            <v>Mod</v>
          </cell>
          <cell r="D529" t="str">
            <v>Cuadrilla AA</v>
          </cell>
          <cell r="E529" t="str">
            <v>HH</v>
          </cell>
          <cell r="F529">
            <v>6900</v>
          </cell>
          <cell r="G529">
            <v>0.44</v>
          </cell>
          <cell r="H529">
            <v>3036</v>
          </cell>
          <cell r="I529" t="str">
            <v/>
          </cell>
          <cell r="J529" t="str">
            <v/>
          </cell>
          <cell r="K529" t="str">
            <v/>
          </cell>
        </row>
        <row r="530">
          <cell r="B530" t="str">
            <v>AC2</v>
          </cell>
          <cell r="C530" t="str">
            <v>Mat</v>
          </cell>
          <cell r="D530" t="str">
            <v>Hierro</v>
          </cell>
          <cell r="E530" t="str">
            <v>Kg</v>
          </cell>
          <cell r="F530">
            <v>2000</v>
          </cell>
          <cell r="G530">
            <v>0.25</v>
          </cell>
          <cell r="H530" t="str">
            <v/>
          </cell>
          <cell r="I530">
            <v>500</v>
          </cell>
          <cell r="J530" t="str">
            <v/>
          </cell>
          <cell r="K530" t="str">
            <v/>
          </cell>
        </row>
        <row r="531">
          <cell r="B531" t="str">
            <v>CU4</v>
          </cell>
          <cell r="C531" t="str">
            <v>Mat</v>
          </cell>
          <cell r="D531" t="str">
            <v>Telera De 6 Mts</v>
          </cell>
          <cell r="E531" t="str">
            <v>ML</v>
          </cell>
          <cell r="F531">
            <v>2850</v>
          </cell>
          <cell r="G531">
            <v>0.8</v>
          </cell>
          <cell r="H531" t="str">
            <v/>
          </cell>
          <cell r="I531">
            <v>2280</v>
          </cell>
          <cell r="J531" t="str">
            <v/>
          </cell>
          <cell r="K531" t="str">
            <v/>
          </cell>
        </row>
        <row r="532">
          <cell r="B532" t="str">
            <v>EQ1</v>
          </cell>
          <cell r="C532" t="str">
            <v>Equ</v>
          </cell>
          <cell r="D532" t="str">
            <v>Andamios Alquiler </v>
          </cell>
          <cell r="E532" t="str">
            <v>DD</v>
          </cell>
          <cell r="F532">
            <v>500</v>
          </cell>
          <cell r="G532">
            <v>2.4</v>
          </cell>
          <cell r="H532" t="str">
            <v/>
          </cell>
          <cell r="I532" t="str">
            <v/>
          </cell>
          <cell r="J532">
            <v>1200</v>
          </cell>
          <cell r="K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</row>
        <row r="537">
          <cell r="B537" t="str">
            <v>Cub3</v>
          </cell>
          <cell r="C537">
            <v>3</v>
          </cell>
          <cell r="D537" t="str">
            <v>Eternit</v>
          </cell>
          <cell r="E537" t="str">
            <v>M2</v>
          </cell>
          <cell r="F537">
            <v>17400</v>
          </cell>
          <cell r="H537">
            <v>3036</v>
          </cell>
          <cell r="I537">
            <v>14364</v>
          </cell>
          <cell r="J537">
            <v>0</v>
          </cell>
          <cell r="K537">
            <v>0</v>
          </cell>
        </row>
        <row r="538">
          <cell r="B538" t="str">
            <v>MOD1</v>
          </cell>
          <cell r="C538" t="str">
            <v>Mod</v>
          </cell>
          <cell r="D538" t="str">
            <v>Cuadrilla AA</v>
          </cell>
          <cell r="E538" t="str">
            <v>HH</v>
          </cell>
          <cell r="F538">
            <v>6900</v>
          </cell>
          <cell r="G538">
            <v>0.44</v>
          </cell>
          <cell r="H538">
            <v>3036</v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B539" t="str">
            <v>CU5</v>
          </cell>
          <cell r="C539" t="str">
            <v>Mat</v>
          </cell>
          <cell r="D539" t="str">
            <v>Teja  No 6</v>
          </cell>
          <cell r="E539" t="str">
            <v>UN</v>
          </cell>
          <cell r="F539">
            <v>14000</v>
          </cell>
          <cell r="G539">
            <v>1</v>
          </cell>
          <cell r="H539" t="str">
            <v/>
          </cell>
          <cell r="I539">
            <v>14000</v>
          </cell>
          <cell r="J539" t="str">
            <v/>
          </cell>
          <cell r="K539" t="str">
            <v/>
          </cell>
        </row>
        <row r="540">
          <cell r="B540" t="str">
            <v>CU3</v>
          </cell>
          <cell r="C540" t="str">
            <v>Mat</v>
          </cell>
          <cell r="D540" t="str">
            <v>Gancho</v>
          </cell>
          <cell r="E540" t="str">
            <v>UN</v>
          </cell>
          <cell r="F540">
            <v>190</v>
          </cell>
          <cell r="G540">
            <v>1.3</v>
          </cell>
          <cell r="H540" t="str">
            <v/>
          </cell>
          <cell r="I540">
            <v>247</v>
          </cell>
          <cell r="J540" t="str">
            <v/>
          </cell>
          <cell r="K540" t="str">
            <v/>
          </cell>
        </row>
        <row r="541">
          <cell r="B541" t="str">
            <v>CU6</v>
          </cell>
          <cell r="C541" t="str">
            <v>Mat</v>
          </cell>
          <cell r="D541" t="str">
            <v>Amarras</v>
          </cell>
          <cell r="E541" t="str">
            <v>Und</v>
          </cell>
          <cell r="F541">
            <v>90</v>
          </cell>
          <cell r="G541">
            <v>1.3</v>
          </cell>
          <cell r="H541" t="str">
            <v/>
          </cell>
          <cell r="I541">
            <v>117</v>
          </cell>
          <cell r="J541" t="str">
            <v/>
          </cell>
          <cell r="K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</row>
        <row r="546">
          <cell r="B546" t="str">
            <v>Cub4</v>
          </cell>
          <cell r="C546">
            <v>4</v>
          </cell>
          <cell r="D546" t="str">
            <v>Caballetes</v>
          </cell>
          <cell r="E546" t="str">
            <v>ML</v>
          </cell>
          <cell r="F546">
            <v>0</v>
          </cell>
          <cell r="G546">
            <v>13500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</row>
        <row r="555">
          <cell r="B555" t="str">
            <v>Cub5</v>
          </cell>
          <cell r="C555">
            <v>5</v>
          </cell>
          <cell r="D555" t="str">
            <v>Canal En Lamina</v>
          </cell>
          <cell r="E555" t="str">
            <v>ML</v>
          </cell>
          <cell r="F555">
            <v>0</v>
          </cell>
          <cell r="G555">
            <v>29500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</row>
        <row r="564">
          <cell r="B564" t="str">
            <v>Cub6</v>
          </cell>
          <cell r="C564">
            <v>6</v>
          </cell>
          <cell r="D564" t="str">
            <v>Solapa en lamina</v>
          </cell>
          <cell r="E564" t="str">
            <v>ML</v>
          </cell>
          <cell r="F564">
            <v>0</v>
          </cell>
          <cell r="G564">
            <v>4200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</row>
        <row r="573">
          <cell r="B573" t="str">
            <v>Cub</v>
          </cell>
          <cell r="F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</row>
        <row r="585">
          <cell r="B585" t="str">
            <v>Dot</v>
          </cell>
          <cell r="D585" t="str">
            <v>DOTACIONES</v>
          </cell>
        </row>
        <row r="587">
          <cell r="B587" t="str">
            <v>Dot1</v>
          </cell>
          <cell r="C587">
            <v>1</v>
          </cell>
          <cell r="D587" t="str">
            <v>Combo sanitario</v>
          </cell>
          <cell r="E587" t="str">
            <v>UN</v>
          </cell>
          <cell r="F587">
            <v>0</v>
          </cell>
          <cell r="G587">
            <v>185000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</row>
        <row r="596">
          <cell r="B596" t="str">
            <v>Dot2</v>
          </cell>
          <cell r="C596">
            <v>2</v>
          </cell>
          <cell r="D596" t="str">
            <v>Ducha sencilla</v>
          </cell>
          <cell r="E596" t="str">
            <v>UN</v>
          </cell>
          <cell r="F596">
            <v>0</v>
          </cell>
          <cell r="G596">
            <v>21250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</row>
        <row r="605">
          <cell r="B605" t="str">
            <v>Dot3</v>
          </cell>
          <cell r="C605">
            <v>3</v>
          </cell>
          <cell r="D605" t="str">
            <v>Rejilla de piso</v>
          </cell>
          <cell r="E605" t="str">
            <v>UN</v>
          </cell>
          <cell r="F605">
            <v>0</v>
          </cell>
          <cell r="G605">
            <v>4500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</row>
        <row r="614">
          <cell r="B614" t="str">
            <v>Dot4</v>
          </cell>
          <cell r="C614">
            <v>4</v>
          </cell>
          <cell r="D614" t="str">
            <v>Lavaplatos sencillo</v>
          </cell>
          <cell r="E614" t="str">
            <v>UN</v>
          </cell>
          <cell r="F614">
            <v>0</v>
          </cell>
          <cell r="G614">
            <v>81000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</row>
        <row r="623">
          <cell r="B623" t="str">
            <v>Dot5</v>
          </cell>
          <cell r="C623">
            <v>5</v>
          </cell>
          <cell r="D623" t="str">
            <v>Lavadero prefabricado</v>
          </cell>
          <cell r="E623" t="str">
            <v>UN</v>
          </cell>
          <cell r="F623">
            <v>0</v>
          </cell>
          <cell r="G623">
            <v>105000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</row>
        <row r="632">
          <cell r="B632" t="str">
            <v>Dot</v>
          </cell>
          <cell r="F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</row>
        <row r="645">
          <cell r="B645" t="str">
            <v>Mam</v>
          </cell>
          <cell r="D645" t="str">
            <v>MAMPOSTERIA</v>
          </cell>
        </row>
        <row r="647">
          <cell r="B647" t="str">
            <v>Mam1</v>
          </cell>
          <cell r="C647">
            <v>1</v>
          </cell>
          <cell r="D647" t="str">
            <v>Muro Reforzado E=0,15</v>
          </cell>
          <cell r="E647" t="str">
            <v>M2</v>
          </cell>
          <cell r="F647">
            <v>33896</v>
          </cell>
          <cell r="H647">
            <v>7865.999999999999</v>
          </cell>
          <cell r="I647">
            <v>25500</v>
          </cell>
          <cell r="J647">
            <v>530</v>
          </cell>
          <cell r="K647">
            <v>0</v>
          </cell>
        </row>
        <row r="648">
          <cell r="B648" t="str">
            <v>MOD1</v>
          </cell>
          <cell r="C648" t="str">
            <v>Mod</v>
          </cell>
          <cell r="D648" t="str">
            <v>Cuadrilla AA</v>
          </cell>
          <cell r="E648" t="str">
            <v>HH</v>
          </cell>
          <cell r="F648">
            <v>6900</v>
          </cell>
          <cell r="G648">
            <v>1.14</v>
          </cell>
          <cell r="H648">
            <v>7865.999999999999</v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B649" t="str">
            <v>CMo1</v>
          </cell>
          <cell r="C649" t="str">
            <v>Mat</v>
          </cell>
          <cell r="D649" t="str">
            <v>Concreto 1/2/3 Hecho En Obra</v>
          </cell>
          <cell r="E649" t="str">
            <v>M3</v>
          </cell>
          <cell r="F649">
            <v>170000</v>
          </cell>
          <cell r="G649">
            <v>0.15</v>
          </cell>
          <cell r="H649" t="str">
            <v/>
          </cell>
          <cell r="I649">
            <v>25500</v>
          </cell>
          <cell r="J649" t="str">
            <v/>
          </cell>
          <cell r="K649" t="str">
            <v/>
          </cell>
        </row>
        <row r="650">
          <cell r="B650" t="str">
            <v>EQ5</v>
          </cell>
          <cell r="C650" t="str">
            <v>Equ</v>
          </cell>
          <cell r="D650" t="str">
            <v>Formaleta x m3</v>
          </cell>
          <cell r="E650" t="str">
            <v>GL</v>
          </cell>
          <cell r="F650">
            <v>26500</v>
          </cell>
          <cell r="G650">
            <v>0.02</v>
          </cell>
          <cell r="H650" t="str">
            <v/>
          </cell>
          <cell r="I650" t="str">
            <v/>
          </cell>
          <cell r="J650">
            <v>530</v>
          </cell>
          <cell r="K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</row>
        <row r="656">
          <cell r="B656" t="str">
            <v>Mam2</v>
          </cell>
          <cell r="C656">
            <v>2</v>
          </cell>
          <cell r="D656" t="str">
            <v>Muro Soga comun</v>
          </cell>
          <cell r="E656" t="str">
            <v>M2</v>
          </cell>
          <cell r="F656">
            <v>19211</v>
          </cell>
          <cell r="H656">
            <v>3036</v>
          </cell>
          <cell r="I656">
            <v>16100</v>
          </cell>
          <cell r="J656">
            <v>75</v>
          </cell>
          <cell r="K656">
            <v>0</v>
          </cell>
        </row>
        <row r="657">
          <cell r="B657" t="str">
            <v>MOD1</v>
          </cell>
          <cell r="C657" t="str">
            <v>Mod</v>
          </cell>
          <cell r="D657" t="str">
            <v>Cuadrilla AA</v>
          </cell>
          <cell r="E657" t="str">
            <v>HH</v>
          </cell>
          <cell r="F657">
            <v>6900</v>
          </cell>
          <cell r="G657">
            <v>0.44</v>
          </cell>
          <cell r="H657">
            <v>3036</v>
          </cell>
          <cell r="I657" t="str">
            <v/>
          </cell>
          <cell r="J657" t="str">
            <v/>
          </cell>
          <cell r="K657" t="str">
            <v/>
          </cell>
        </row>
        <row r="658">
          <cell r="B658" t="str">
            <v>MA1</v>
          </cell>
          <cell r="C658" t="str">
            <v>Mat</v>
          </cell>
          <cell r="D658" t="str">
            <v>Ladrillo  ???</v>
          </cell>
          <cell r="E658" t="str">
            <v>UN</v>
          </cell>
          <cell r="F658">
            <v>250</v>
          </cell>
          <cell r="G658">
            <v>50</v>
          </cell>
          <cell r="H658" t="str">
            <v/>
          </cell>
          <cell r="I658">
            <v>12500</v>
          </cell>
          <cell r="J658" t="str">
            <v/>
          </cell>
          <cell r="K658" t="str">
            <v/>
          </cell>
        </row>
        <row r="659">
          <cell r="B659" t="str">
            <v>Cmo3</v>
          </cell>
          <cell r="C659" t="str">
            <v>Mat</v>
          </cell>
          <cell r="D659" t="str">
            <v>Mortero 1/3 Hecho En Obra</v>
          </cell>
          <cell r="E659" t="str">
            <v>M3</v>
          </cell>
          <cell r="F659">
            <v>180000</v>
          </cell>
          <cell r="G659">
            <v>0.02</v>
          </cell>
          <cell r="H659" t="str">
            <v/>
          </cell>
          <cell r="I659">
            <v>3600</v>
          </cell>
          <cell r="J659" t="str">
            <v/>
          </cell>
          <cell r="K659" t="str">
            <v/>
          </cell>
        </row>
        <row r="660">
          <cell r="B660" t="str">
            <v>EQ1</v>
          </cell>
          <cell r="C660" t="str">
            <v>Equ</v>
          </cell>
          <cell r="D660" t="str">
            <v>Andamios Alquiler </v>
          </cell>
          <cell r="E660" t="str">
            <v>DD</v>
          </cell>
          <cell r="F660">
            <v>500</v>
          </cell>
          <cell r="G660">
            <v>0.15</v>
          </cell>
          <cell r="H660" t="str">
            <v/>
          </cell>
          <cell r="I660" t="str">
            <v/>
          </cell>
          <cell r="J660">
            <v>75</v>
          </cell>
          <cell r="K660" t="str">
            <v/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</row>
        <row r="662"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</row>
        <row r="665">
          <cell r="B665" t="str">
            <v>Mam3</v>
          </cell>
          <cell r="C665">
            <v>3</v>
          </cell>
          <cell r="D665" t="str">
            <v>Alfagia En Ccto A=25</v>
          </cell>
          <cell r="E665" t="str">
            <v>ML</v>
          </cell>
          <cell r="F665">
            <v>7815</v>
          </cell>
          <cell r="H665">
            <v>3450</v>
          </cell>
          <cell r="I665">
            <v>3570</v>
          </cell>
          <cell r="J665">
            <v>795</v>
          </cell>
          <cell r="K665">
            <v>0</v>
          </cell>
        </row>
        <row r="666">
          <cell r="B666" t="str">
            <v>MOD1</v>
          </cell>
          <cell r="C666" t="str">
            <v>Mod</v>
          </cell>
          <cell r="D666" t="str">
            <v>Cuadrilla AA</v>
          </cell>
          <cell r="E666" t="str">
            <v>HH</v>
          </cell>
          <cell r="F666">
            <v>6900</v>
          </cell>
          <cell r="G666">
            <v>0.5</v>
          </cell>
          <cell r="H666">
            <v>3450</v>
          </cell>
          <cell r="I666" t="str">
            <v/>
          </cell>
          <cell r="J666" t="str">
            <v/>
          </cell>
          <cell r="K666" t="str">
            <v/>
          </cell>
        </row>
        <row r="667">
          <cell r="B667" t="str">
            <v>CMo1</v>
          </cell>
          <cell r="C667" t="str">
            <v>Mat</v>
          </cell>
          <cell r="D667" t="str">
            <v>Concreto 1/2/3 Hecho En Obra</v>
          </cell>
          <cell r="E667" t="str">
            <v>M3</v>
          </cell>
          <cell r="F667">
            <v>170000</v>
          </cell>
          <cell r="G667">
            <v>0.021</v>
          </cell>
          <cell r="H667" t="str">
            <v/>
          </cell>
          <cell r="I667">
            <v>3570</v>
          </cell>
          <cell r="J667" t="str">
            <v/>
          </cell>
          <cell r="K667" t="str">
            <v/>
          </cell>
        </row>
        <row r="668">
          <cell r="B668" t="str">
            <v>EQ5</v>
          </cell>
          <cell r="C668" t="str">
            <v>Equ</v>
          </cell>
          <cell r="D668" t="str">
            <v>Formaleta x m3</v>
          </cell>
          <cell r="E668" t="str">
            <v>GL</v>
          </cell>
          <cell r="F668">
            <v>26500</v>
          </cell>
          <cell r="G668">
            <v>0.03</v>
          </cell>
          <cell r="H668" t="str">
            <v/>
          </cell>
          <cell r="I668" t="str">
            <v/>
          </cell>
          <cell r="J668">
            <v>795</v>
          </cell>
          <cell r="K668" t="str">
            <v/>
          </cell>
        </row>
        <row r="669"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</row>
        <row r="670"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</row>
        <row r="671"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</row>
        <row r="674">
          <cell r="B674" t="str">
            <v>Mam4</v>
          </cell>
          <cell r="C674">
            <v>4</v>
          </cell>
          <cell r="D674" t="str">
            <v>Muro soga limpio</v>
          </cell>
          <cell r="E674" t="str">
            <v>M2</v>
          </cell>
          <cell r="F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</row>
        <row r="676"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</row>
        <row r="677"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</row>
        <row r="678"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</row>
        <row r="679"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</row>
        <row r="680"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</row>
        <row r="681"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</row>
        <row r="687">
          <cell r="B687" t="str">
            <v>MoT</v>
          </cell>
          <cell r="D687" t="str">
            <v>MOVIMIENTO DE TIERRA</v>
          </cell>
        </row>
        <row r="689">
          <cell r="B689" t="str">
            <v>MoT1</v>
          </cell>
          <cell r="C689">
            <v>1</v>
          </cell>
          <cell r="D689" t="str">
            <v>Excavacion A Mano</v>
          </cell>
          <cell r="E689" t="str">
            <v>M3</v>
          </cell>
          <cell r="F689">
            <v>6003</v>
          </cell>
          <cell r="H689">
            <v>6003</v>
          </cell>
          <cell r="I689">
            <v>0</v>
          </cell>
          <cell r="J689">
            <v>0</v>
          </cell>
          <cell r="K689">
            <v>0</v>
          </cell>
        </row>
        <row r="690">
          <cell r="B690" t="str">
            <v>MOD1</v>
          </cell>
          <cell r="C690" t="str">
            <v>Mod</v>
          </cell>
          <cell r="D690" t="str">
            <v>Cuadrilla AA</v>
          </cell>
          <cell r="E690" t="str">
            <v>HH</v>
          </cell>
          <cell r="F690">
            <v>6900</v>
          </cell>
          <cell r="G690">
            <v>0.87</v>
          </cell>
          <cell r="H690">
            <v>6003</v>
          </cell>
          <cell r="I690" t="str">
            <v/>
          </cell>
          <cell r="J690" t="str">
            <v/>
          </cell>
          <cell r="K690" t="str">
            <v/>
          </cell>
        </row>
        <row r="691"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>
            <v>1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</row>
        <row r="692"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</row>
        <row r="693"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>
            <v>1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</row>
        <row r="694"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</row>
        <row r="698">
          <cell r="B698" t="str">
            <v>MoT2</v>
          </cell>
          <cell r="C698">
            <v>2</v>
          </cell>
          <cell r="D698" t="str">
            <v>Relleno En Rocamuerta</v>
          </cell>
          <cell r="E698" t="str">
            <v>M3</v>
          </cell>
          <cell r="F698">
            <v>20865</v>
          </cell>
          <cell r="H698">
            <v>5865</v>
          </cell>
          <cell r="I698">
            <v>13000</v>
          </cell>
          <cell r="J698">
            <v>2000</v>
          </cell>
          <cell r="K698">
            <v>0</v>
          </cell>
        </row>
        <row r="699">
          <cell r="B699" t="str">
            <v>MOD1</v>
          </cell>
          <cell r="C699" t="str">
            <v>Mod</v>
          </cell>
          <cell r="D699" t="str">
            <v>Cuadrilla AA</v>
          </cell>
          <cell r="E699" t="str">
            <v>HH</v>
          </cell>
          <cell r="F699">
            <v>6900</v>
          </cell>
          <cell r="G699">
            <v>0.85</v>
          </cell>
          <cell r="H699">
            <v>5865</v>
          </cell>
          <cell r="I699" t="str">
            <v/>
          </cell>
          <cell r="J699" t="str">
            <v/>
          </cell>
          <cell r="K699" t="str">
            <v/>
          </cell>
        </row>
        <row r="700">
          <cell r="B700" t="str">
            <v>AG4</v>
          </cell>
          <cell r="C700" t="str">
            <v>Mat</v>
          </cell>
          <cell r="D700" t="str">
            <v>Roca Muerta</v>
          </cell>
          <cell r="E700" t="str">
            <v>M3</v>
          </cell>
          <cell r="F700">
            <v>10000</v>
          </cell>
          <cell r="G700">
            <v>1.3</v>
          </cell>
          <cell r="H700" t="str">
            <v/>
          </cell>
          <cell r="I700">
            <v>13000</v>
          </cell>
          <cell r="J700" t="str">
            <v/>
          </cell>
          <cell r="K700" t="str">
            <v/>
          </cell>
        </row>
        <row r="701">
          <cell r="B701" t="str">
            <v>EQ6</v>
          </cell>
          <cell r="C701" t="str">
            <v>Equ</v>
          </cell>
          <cell r="D701" t="str">
            <v>Rana Alquiler</v>
          </cell>
          <cell r="E701" t="str">
            <v>DD</v>
          </cell>
          <cell r="F701">
            <v>40000</v>
          </cell>
          <cell r="G701">
            <v>0.05</v>
          </cell>
          <cell r="H701" t="str">
            <v/>
          </cell>
          <cell r="I701" t="str">
            <v/>
          </cell>
          <cell r="J701">
            <v>2000</v>
          </cell>
          <cell r="K701" t="str">
            <v/>
          </cell>
        </row>
        <row r="702"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</row>
        <row r="703"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</row>
        <row r="704"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</row>
        <row r="705"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</row>
        <row r="707">
          <cell r="B707" t="str">
            <v>MoT3</v>
          </cell>
          <cell r="C707">
            <v>3</v>
          </cell>
          <cell r="D707" t="str">
            <v>Relleno en tierra de exc</v>
          </cell>
          <cell r="E707" t="str">
            <v>M3</v>
          </cell>
          <cell r="F707">
            <v>0</v>
          </cell>
          <cell r="G707">
            <v>6003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</row>
        <row r="709"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</row>
        <row r="710"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</row>
        <row r="711"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</row>
        <row r="712"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</row>
        <row r="713"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</row>
        <row r="716">
          <cell r="B716" t="str">
            <v>MoT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</row>
        <row r="719"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</row>
        <row r="721"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</row>
        <row r="723"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</row>
        <row r="728">
          <cell r="B728" t="str">
            <v>OEx</v>
          </cell>
          <cell r="D728" t="str">
            <v>OBRAS EXTERIORES Y FINALES</v>
          </cell>
        </row>
        <row r="730">
          <cell r="B730" t="str">
            <v>OEx1</v>
          </cell>
          <cell r="C730">
            <v>1</v>
          </cell>
          <cell r="D730" t="str">
            <v>Zona verde empradizado</v>
          </cell>
          <cell r="F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</row>
        <row r="732"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</row>
        <row r="733"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</row>
        <row r="734"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</row>
        <row r="735"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</row>
        <row r="739">
          <cell r="B739" t="str">
            <v>OEx2</v>
          </cell>
          <cell r="C739">
            <v>2</v>
          </cell>
          <cell r="D739" t="str">
            <v>Bote de escombros</v>
          </cell>
          <cell r="F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</row>
        <row r="742"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</row>
        <row r="743"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</row>
        <row r="744"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</row>
        <row r="745"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</row>
        <row r="746"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</row>
        <row r="748">
          <cell r="B748" t="str">
            <v>OEx3</v>
          </cell>
          <cell r="C748">
            <v>3</v>
          </cell>
          <cell r="D748" t="str">
            <v>Aseo de vivienda</v>
          </cell>
          <cell r="F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</row>
        <row r="752"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</row>
        <row r="753"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</row>
        <row r="754"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</row>
        <row r="755"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</row>
        <row r="760">
          <cell r="B760" t="str">
            <v>PiR</v>
          </cell>
          <cell r="D760" t="str">
            <v>PINTURA Y REVESTIMIENTOS</v>
          </cell>
        </row>
        <row r="762">
          <cell r="B762" t="str">
            <v>PiR1</v>
          </cell>
          <cell r="C762">
            <v>1</v>
          </cell>
          <cell r="D762" t="str">
            <v>Estuco Sobre Muro</v>
          </cell>
          <cell r="E762" t="str">
            <v>M2</v>
          </cell>
          <cell r="F762">
            <v>3508.5</v>
          </cell>
          <cell r="H762">
            <v>1510.5</v>
          </cell>
          <cell r="I762">
            <v>1998</v>
          </cell>
          <cell r="J762">
            <v>0</v>
          </cell>
          <cell r="K762">
            <v>0</v>
          </cell>
        </row>
        <row r="763">
          <cell r="B763" t="str">
            <v>MOD3</v>
          </cell>
          <cell r="C763" t="str">
            <v>Mod</v>
          </cell>
          <cell r="D763" t="str">
            <v>Cuadrilla Bb Acabados</v>
          </cell>
          <cell r="E763" t="str">
            <v>HH</v>
          </cell>
          <cell r="F763">
            <v>7950</v>
          </cell>
          <cell r="G763">
            <v>0.19</v>
          </cell>
          <cell r="H763">
            <v>1510.5</v>
          </cell>
          <cell r="I763" t="str">
            <v/>
          </cell>
          <cell r="J763" t="str">
            <v/>
          </cell>
          <cell r="K763" t="str">
            <v/>
          </cell>
        </row>
        <row r="764">
          <cell r="B764" t="str">
            <v>PR2</v>
          </cell>
          <cell r="C764" t="str">
            <v>Mat</v>
          </cell>
          <cell r="D764" t="str">
            <v>Estuco Listo</v>
          </cell>
          <cell r="E764" t="str">
            <v>KG</v>
          </cell>
          <cell r="F764">
            <v>650</v>
          </cell>
          <cell r="G764">
            <v>3</v>
          </cell>
          <cell r="H764" t="str">
            <v/>
          </cell>
          <cell r="I764">
            <v>1950</v>
          </cell>
          <cell r="J764" t="str">
            <v/>
          </cell>
          <cell r="K764" t="str">
            <v/>
          </cell>
        </row>
        <row r="765">
          <cell r="B765" t="str">
            <v>PR3</v>
          </cell>
          <cell r="C765" t="str">
            <v>Mat</v>
          </cell>
          <cell r="D765" t="str">
            <v>Lija</v>
          </cell>
          <cell r="E765" t="str">
            <v>UN</v>
          </cell>
          <cell r="F765">
            <v>1200</v>
          </cell>
          <cell r="G765">
            <v>0.04</v>
          </cell>
          <cell r="H765" t="str">
            <v/>
          </cell>
          <cell r="I765">
            <v>48</v>
          </cell>
          <cell r="J765" t="str">
            <v/>
          </cell>
          <cell r="K765" t="str">
            <v/>
          </cell>
        </row>
        <row r="766"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</row>
        <row r="767"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</row>
        <row r="768"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</row>
        <row r="769"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</row>
        <row r="771">
          <cell r="B771" t="str">
            <v>PiR2</v>
          </cell>
          <cell r="C771">
            <v>2</v>
          </cell>
          <cell r="D771" t="str">
            <v>Graniplast Fachada</v>
          </cell>
          <cell r="E771" t="str">
            <v>M2</v>
          </cell>
          <cell r="F771">
            <v>8344</v>
          </cell>
          <cell r="H771">
            <v>2544</v>
          </cell>
          <cell r="I771">
            <v>5300</v>
          </cell>
          <cell r="J771">
            <v>500</v>
          </cell>
          <cell r="K771">
            <v>0</v>
          </cell>
        </row>
        <row r="772">
          <cell r="B772" t="str">
            <v>MOD3</v>
          </cell>
          <cell r="C772" t="str">
            <v>Mod</v>
          </cell>
          <cell r="D772" t="str">
            <v>Cuadrilla Bb Acabados</v>
          </cell>
          <cell r="E772" t="str">
            <v>HH</v>
          </cell>
          <cell r="F772">
            <v>7950</v>
          </cell>
          <cell r="G772">
            <v>0.32</v>
          </cell>
          <cell r="H772">
            <v>2544</v>
          </cell>
          <cell r="I772" t="str">
            <v/>
          </cell>
          <cell r="J772" t="str">
            <v/>
          </cell>
          <cell r="K772" t="str">
            <v/>
          </cell>
        </row>
        <row r="773">
          <cell r="B773" t="str">
            <v>PR7</v>
          </cell>
          <cell r="C773" t="str">
            <v>Mat</v>
          </cell>
          <cell r="D773" t="str">
            <v>Base</v>
          </cell>
          <cell r="E773" t="str">
            <v>GL</v>
          </cell>
          <cell r="F773">
            <v>25000</v>
          </cell>
          <cell r="G773">
            <v>0.02</v>
          </cell>
          <cell r="H773" t="str">
            <v/>
          </cell>
          <cell r="I773">
            <v>500</v>
          </cell>
          <cell r="J773" t="str">
            <v/>
          </cell>
          <cell r="K773" t="str">
            <v/>
          </cell>
        </row>
        <row r="774">
          <cell r="B774" t="str">
            <v>PR8</v>
          </cell>
          <cell r="C774" t="str">
            <v>Mat</v>
          </cell>
          <cell r="D774" t="str">
            <v>Graniplast</v>
          </cell>
          <cell r="E774" t="str">
            <v>KG</v>
          </cell>
          <cell r="F774">
            <v>1600</v>
          </cell>
          <cell r="G774">
            <v>3</v>
          </cell>
          <cell r="H774" t="str">
            <v/>
          </cell>
          <cell r="I774">
            <v>4800</v>
          </cell>
          <cell r="J774" t="str">
            <v/>
          </cell>
          <cell r="K774" t="str">
            <v/>
          </cell>
        </row>
        <row r="775">
          <cell r="B775" t="str">
            <v>EQ1</v>
          </cell>
          <cell r="C775" t="str">
            <v>Equ</v>
          </cell>
          <cell r="D775" t="str">
            <v>Andamios Alquiler </v>
          </cell>
          <cell r="E775" t="str">
            <v>DD</v>
          </cell>
          <cell r="F775">
            <v>500</v>
          </cell>
          <cell r="G775">
            <v>1</v>
          </cell>
          <cell r="H775" t="str">
            <v/>
          </cell>
          <cell r="I775" t="str">
            <v/>
          </cell>
          <cell r="J775">
            <v>500</v>
          </cell>
          <cell r="K775" t="str">
            <v/>
          </cell>
        </row>
        <row r="776"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</row>
        <row r="777"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</row>
        <row r="778"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</row>
        <row r="780">
          <cell r="B780" t="str">
            <v>PiR3</v>
          </cell>
          <cell r="C780">
            <v>3</v>
          </cell>
          <cell r="D780" t="str">
            <v>Perlita De Cielos</v>
          </cell>
          <cell r="E780" t="str">
            <v>M2</v>
          </cell>
          <cell r="F780">
            <v>6733.25</v>
          </cell>
          <cell r="H780">
            <v>3577.5</v>
          </cell>
          <cell r="I780">
            <v>2655.75</v>
          </cell>
          <cell r="J780">
            <v>500</v>
          </cell>
          <cell r="K780">
            <v>0</v>
          </cell>
        </row>
        <row r="781">
          <cell r="B781" t="str">
            <v>MOD3</v>
          </cell>
          <cell r="C781" t="str">
            <v>Mod</v>
          </cell>
          <cell r="D781" t="str">
            <v>Cuadrilla Bb Acabados</v>
          </cell>
          <cell r="E781" t="str">
            <v>HH</v>
          </cell>
          <cell r="F781">
            <v>7950</v>
          </cell>
          <cell r="G781">
            <v>0.45</v>
          </cell>
          <cell r="H781">
            <v>3577.5</v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B782" t="str">
            <v>AG5</v>
          </cell>
          <cell r="C782" t="str">
            <v>Mat</v>
          </cell>
          <cell r="D782" t="str">
            <v>Cemento Blanco</v>
          </cell>
          <cell r="E782" t="str">
            <v>KG</v>
          </cell>
          <cell r="F782">
            <v>815</v>
          </cell>
          <cell r="G782">
            <v>1.05</v>
          </cell>
          <cell r="H782" t="str">
            <v/>
          </cell>
          <cell r="I782">
            <v>855.75</v>
          </cell>
          <cell r="J782" t="str">
            <v/>
          </cell>
          <cell r="K782" t="str">
            <v/>
          </cell>
        </row>
        <row r="783">
          <cell r="B783" t="str">
            <v>PR9</v>
          </cell>
          <cell r="C783" t="str">
            <v>Mat</v>
          </cell>
          <cell r="D783" t="str">
            <v>Marmolina</v>
          </cell>
          <cell r="E783" t="str">
            <v>BTO</v>
          </cell>
          <cell r="F783">
            <v>4000</v>
          </cell>
          <cell r="G783">
            <v>0.45</v>
          </cell>
          <cell r="H783" t="str">
            <v/>
          </cell>
          <cell r="I783">
            <v>1800</v>
          </cell>
          <cell r="J783" t="str">
            <v/>
          </cell>
          <cell r="K783" t="str">
            <v/>
          </cell>
        </row>
        <row r="784">
          <cell r="B784" t="str">
            <v>EQ1</v>
          </cell>
          <cell r="C784" t="str">
            <v>Equ</v>
          </cell>
          <cell r="D784" t="str">
            <v>Andamios Alquiler </v>
          </cell>
          <cell r="E784" t="str">
            <v>DD</v>
          </cell>
          <cell r="F784">
            <v>500</v>
          </cell>
          <cell r="G784">
            <v>1</v>
          </cell>
          <cell r="H784" t="str">
            <v/>
          </cell>
          <cell r="I784" t="str">
            <v/>
          </cell>
          <cell r="J784">
            <v>500</v>
          </cell>
          <cell r="K784" t="str">
            <v/>
          </cell>
        </row>
        <row r="785"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</row>
        <row r="786"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</row>
        <row r="787"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</row>
        <row r="789">
          <cell r="B789" t="str">
            <v>PiR4</v>
          </cell>
          <cell r="C789">
            <v>4</v>
          </cell>
          <cell r="D789" t="str">
            <v>Pintura De Marcos</v>
          </cell>
          <cell r="E789" t="str">
            <v>ML</v>
          </cell>
          <cell r="F789">
            <v>3029.5</v>
          </cell>
          <cell r="H789">
            <v>1510.5</v>
          </cell>
          <cell r="I789">
            <v>1519</v>
          </cell>
          <cell r="J789">
            <v>0</v>
          </cell>
          <cell r="K789">
            <v>0</v>
          </cell>
        </row>
        <row r="790">
          <cell r="B790" t="str">
            <v>MOD3</v>
          </cell>
          <cell r="C790" t="str">
            <v>Mod</v>
          </cell>
          <cell r="D790" t="str">
            <v>Cuadrilla Bb Acabados</v>
          </cell>
          <cell r="E790" t="str">
            <v>HH</v>
          </cell>
          <cell r="F790">
            <v>7950</v>
          </cell>
          <cell r="G790">
            <v>0.19</v>
          </cell>
          <cell r="H790">
            <v>1510.5</v>
          </cell>
          <cell r="I790" t="str">
            <v/>
          </cell>
          <cell r="J790" t="str">
            <v/>
          </cell>
          <cell r="K790" t="str">
            <v/>
          </cell>
        </row>
        <row r="791">
          <cell r="B791" t="str">
            <v>PR3</v>
          </cell>
          <cell r="C791" t="str">
            <v>Mat</v>
          </cell>
          <cell r="D791" t="str">
            <v>Lija</v>
          </cell>
          <cell r="E791" t="str">
            <v>UN</v>
          </cell>
          <cell r="F791">
            <v>1200</v>
          </cell>
          <cell r="G791">
            <v>0.12</v>
          </cell>
          <cell r="H791" t="str">
            <v/>
          </cell>
          <cell r="I791">
            <v>144</v>
          </cell>
          <cell r="J791" t="str">
            <v/>
          </cell>
          <cell r="K791" t="str">
            <v/>
          </cell>
        </row>
        <row r="792">
          <cell r="B792" t="str">
            <v>PR5</v>
          </cell>
          <cell r="C792" t="str">
            <v>Mat</v>
          </cell>
          <cell r="D792" t="str">
            <v>Domestico</v>
          </cell>
          <cell r="E792" t="str">
            <v>GL</v>
          </cell>
          <cell r="F792">
            <v>40000</v>
          </cell>
          <cell r="G792">
            <v>0.03</v>
          </cell>
          <cell r="H792" t="str">
            <v/>
          </cell>
          <cell r="I792">
            <v>1200</v>
          </cell>
          <cell r="J792" t="str">
            <v/>
          </cell>
          <cell r="K792" t="str">
            <v/>
          </cell>
        </row>
        <row r="793">
          <cell r="B793" t="str">
            <v>PR6</v>
          </cell>
          <cell r="C793" t="str">
            <v>Mat</v>
          </cell>
          <cell r="D793" t="str">
            <v>Thiner</v>
          </cell>
          <cell r="E793" t="str">
            <v>GL</v>
          </cell>
          <cell r="F793">
            <v>7000</v>
          </cell>
          <cell r="G793">
            <v>0.025</v>
          </cell>
          <cell r="H793" t="str">
            <v/>
          </cell>
          <cell r="I793">
            <v>175</v>
          </cell>
          <cell r="J793" t="str">
            <v/>
          </cell>
          <cell r="K793" t="str">
            <v/>
          </cell>
        </row>
        <row r="794"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</row>
        <row r="795"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</row>
        <row r="798">
          <cell r="B798" t="str">
            <v>PiR5</v>
          </cell>
          <cell r="C798">
            <v>5</v>
          </cell>
          <cell r="D798" t="str">
            <v>Vinilo Tres Manos</v>
          </cell>
          <cell r="E798" t="str">
            <v>M2</v>
          </cell>
          <cell r="F798">
            <v>3030.5</v>
          </cell>
          <cell r="H798">
            <v>1510.5</v>
          </cell>
          <cell r="I798">
            <v>1520</v>
          </cell>
          <cell r="J798">
            <v>0</v>
          </cell>
          <cell r="K798">
            <v>0</v>
          </cell>
        </row>
        <row r="799">
          <cell r="B799" t="str">
            <v>MOD3</v>
          </cell>
          <cell r="C799" t="str">
            <v>Mod</v>
          </cell>
          <cell r="D799" t="str">
            <v>Cuadrilla Bb Acabados</v>
          </cell>
          <cell r="E799" t="str">
            <v>HH</v>
          </cell>
          <cell r="F799">
            <v>7950</v>
          </cell>
          <cell r="G799">
            <v>0.19</v>
          </cell>
          <cell r="H799">
            <v>1510.5</v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B800" t="str">
            <v>PR4</v>
          </cell>
          <cell r="C800" t="str">
            <v>Mat</v>
          </cell>
          <cell r="D800" t="str">
            <v>Viniltex </v>
          </cell>
          <cell r="E800" t="str">
            <v>GL</v>
          </cell>
          <cell r="F800">
            <v>38000</v>
          </cell>
          <cell r="G800">
            <v>0.04</v>
          </cell>
          <cell r="H800" t="str">
            <v/>
          </cell>
          <cell r="I800">
            <v>1520</v>
          </cell>
          <cell r="J800" t="str">
            <v/>
          </cell>
          <cell r="K800" t="str">
            <v/>
          </cell>
        </row>
        <row r="801"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</row>
        <row r="802"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</row>
        <row r="803"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</row>
        <row r="804"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</row>
        <row r="805"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</row>
        <row r="807">
          <cell r="B807" t="str">
            <v>PiR6</v>
          </cell>
          <cell r="C807">
            <v>6</v>
          </cell>
          <cell r="D807" t="str">
            <v>Perlita cielos</v>
          </cell>
          <cell r="E807" t="str">
            <v>M2</v>
          </cell>
          <cell r="F807">
            <v>0</v>
          </cell>
          <cell r="G807">
            <v>6250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</row>
        <row r="809"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</row>
        <row r="810"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</row>
        <row r="811"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</row>
        <row r="812"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</row>
        <row r="813"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</row>
        <row r="814"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</row>
        <row r="816">
          <cell r="B816" t="str">
            <v>PiR7</v>
          </cell>
          <cell r="C816">
            <v>7</v>
          </cell>
          <cell r="D816" t="str">
            <v>Pintura de carp metalica</v>
          </cell>
          <cell r="E816" t="str">
            <v>Gbal</v>
          </cell>
          <cell r="F816">
            <v>0</v>
          </cell>
          <cell r="G816">
            <v>75000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</row>
        <row r="818"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</row>
        <row r="819"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</row>
        <row r="820"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</row>
        <row r="821"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</row>
        <row r="822"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</row>
        <row r="823"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</row>
        <row r="830">
          <cell r="B830" t="str">
            <v>Pis</v>
          </cell>
          <cell r="D830" t="str">
            <v>PISOS Y ENCHAPES</v>
          </cell>
        </row>
        <row r="832">
          <cell r="B832" t="str">
            <v>Pis1</v>
          </cell>
          <cell r="C832">
            <v>1</v>
          </cell>
          <cell r="D832" t="str">
            <v>Base Closets</v>
          </cell>
          <cell r="E832" t="str">
            <v>ML</v>
          </cell>
          <cell r="F832">
            <v>12753</v>
          </cell>
          <cell r="H832">
            <v>2553</v>
          </cell>
          <cell r="I832">
            <v>10200</v>
          </cell>
          <cell r="J832">
            <v>0</v>
          </cell>
          <cell r="K832">
            <v>0</v>
          </cell>
        </row>
        <row r="833">
          <cell r="B833" t="str">
            <v>MOD1</v>
          </cell>
          <cell r="C833" t="str">
            <v>Mod</v>
          </cell>
          <cell r="D833" t="str">
            <v>Cuadrilla AA</v>
          </cell>
          <cell r="E833" t="str">
            <v>HH</v>
          </cell>
          <cell r="F833">
            <v>6900</v>
          </cell>
          <cell r="G833">
            <v>0.37</v>
          </cell>
          <cell r="H833">
            <v>2553</v>
          </cell>
          <cell r="I833" t="str">
            <v/>
          </cell>
          <cell r="J833" t="str">
            <v/>
          </cell>
          <cell r="K833" t="str">
            <v/>
          </cell>
        </row>
        <row r="834">
          <cell r="B834" t="str">
            <v>CMo1</v>
          </cell>
          <cell r="C834" t="str">
            <v>Mat</v>
          </cell>
          <cell r="D834" t="str">
            <v>Concreto 1/2/3 Hecho En Obra</v>
          </cell>
          <cell r="E834" t="str">
            <v>M3</v>
          </cell>
          <cell r="F834">
            <v>170000</v>
          </cell>
          <cell r="G834">
            <v>0.06</v>
          </cell>
          <cell r="H834" t="str">
            <v/>
          </cell>
          <cell r="I834">
            <v>10200</v>
          </cell>
          <cell r="J834" t="str">
            <v/>
          </cell>
          <cell r="K834" t="str">
            <v/>
          </cell>
        </row>
        <row r="835"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</row>
        <row r="836"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</row>
        <row r="837"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</row>
        <row r="838">
          <cell r="C838" t="str">
            <v/>
          </cell>
          <cell r="D838" t="str">
            <v>m</v>
          </cell>
          <cell r="E838" t="str">
            <v/>
          </cell>
          <cell r="F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</row>
        <row r="839"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</row>
        <row r="841">
          <cell r="B841" t="str">
            <v>Pis2</v>
          </cell>
          <cell r="C841">
            <v>2</v>
          </cell>
          <cell r="D841" t="str">
            <v>Ceramica Traf 5 Piso</v>
          </cell>
          <cell r="E841" t="str">
            <v>M2</v>
          </cell>
          <cell r="F841">
            <v>24891</v>
          </cell>
          <cell r="H841">
            <v>6042</v>
          </cell>
          <cell r="I841">
            <v>18849</v>
          </cell>
          <cell r="J841">
            <v>0</v>
          </cell>
          <cell r="K841">
            <v>0</v>
          </cell>
        </row>
        <row r="842">
          <cell r="B842" t="str">
            <v>MOD2</v>
          </cell>
          <cell r="C842" t="str">
            <v>Mod</v>
          </cell>
          <cell r="D842" t="str">
            <v>CUADRILLA BB</v>
          </cell>
          <cell r="E842" t="str">
            <v>HH</v>
          </cell>
          <cell r="F842">
            <v>7950</v>
          </cell>
          <cell r="G842">
            <v>0.76</v>
          </cell>
          <cell r="H842">
            <v>6042</v>
          </cell>
          <cell r="I842" t="str">
            <v/>
          </cell>
          <cell r="J842" t="str">
            <v/>
          </cell>
          <cell r="K842" t="str">
            <v/>
          </cell>
        </row>
        <row r="843">
          <cell r="B843" t="str">
            <v>Cmo3</v>
          </cell>
          <cell r="C843" t="str">
            <v>Mat</v>
          </cell>
          <cell r="D843" t="str">
            <v>Mortero 1/3 Hecho En Obra</v>
          </cell>
          <cell r="E843" t="str">
            <v>M3</v>
          </cell>
          <cell r="F843">
            <v>180000</v>
          </cell>
          <cell r="G843">
            <v>0.02</v>
          </cell>
          <cell r="H843" t="str">
            <v/>
          </cell>
          <cell r="I843">
            <v>3600</v>
          </cell>
          <cell r="J843" t="str">
            <v/>
          </cell>
          <cell r="K843" t="str">
            <v/>
          </cell>
        </row>
        <row r="844">
          <cell r="B844" t="str">
            <v>AG3</v>
          </cell>
          <cell r="C844" t="str">
            <v>Mat</v>
          </cell>
          <cell r="D844" t="str">
            <v>Cemento Gris </v>
          </cell>
          <cell r="E844" t="str">
            <v>KG</v>
          </cell>
          <cell r="F844">
            <v>260</v>
          </cell>
          <cell r="G844">
            <v>1</v>
          </cell>
          <cell r="H844" t="str">
            <v/>
          </cell>
          <cell r="I844">
            <v>260</v>
          </cell>
          <cell r="J844" t="str">
            <v/>
          </cell>
          <cell r="K844" t="str">
            <v/>
          </cell>
        </row>
        <row r="845">
          <cell r="B845" t="str">
            <v>AG5</v>
          </cell>
          <cell r="C845" t="str">
            <v>Mat</v>
          </cell>
          <cell r="D845" t="str">
            <v>Cemento Blanco</v>
          </cell>
          <cell r="E845" t="str">
            <v>KG</v>
          </cell>
          <cell r="F845">
            <v>815</v>
          </cell>
          <cell r="G845">
            <v>0.6</v>
          </cell>
          <cell r="H845" t="str">
            <v/>
          </cell>
          <cell r="I845">
            <v>489</v>
          </cell>
          <cell r="J845" t="str">
            <v/>
          </cell>
          <cell r="K845" t="str">
            <v/>
          </cell>
        </row>
        <row r="846">
          <cell r="B846" t="str">
            <v>PE2</v>
          </cell>
          <cell r="C846" t="str">
            <v>Mat</v>
          </cell>
          <cell r="D846" t="str">
            <v>Ceramica Piso</v>
          </cell>
          <cell r="E846" t="str">
            <v>M2</v>
          </cell>
          <cell r="F846">
            <v>14500</v>
          </cell>
          <cell r="G846">
            <v>1</v>
          </cell>
          <cell r="H846" t="str">
            <v/>
          </cell>
          <cell r="I846">
            <v>14500</v>
          </cell>
          <cell r="J846" t="str">
            <v/>
          </cell>
          <cell r="K846" t="str">
            <v/>
          </cell>
        </row>
        <row r="847"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</row>
        <row r="848"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</row>
        <row r="850">
          <cell r="B850" t="str">
            <v>Pis3</v>
          </cell>
          <cell r="C850">
            <v>3</v>
          </cell>
          <cell r="D850" t="str">
            <v>Enchape En xxx</v>
          </cell>
          <cell r="E850" t="str">
            <v>M2</v>
          </cell>
          <cell r="F850">
            <v>24891</v>
          </cell>
          <cell r="H850">
            <v>6042</v>
          </cell>
          <cell r="I850">
            <v>18849</v>
          </cell>
          <cell r="J850">
            <v>0</v>
          </cell>
          <cell r="K850">
            <v>0</v>
          </cell>
        </row>
        <row r="851">
          <cell r="B851" t="str">
            <v>MOD2</v>
          </cell>
          <cell r="C851" t="str">
            <v>Mod</v>
          </cell>
          <cell r="D851" t="str">
            <v>CUADRILLA BB</v>
          </cell>
          <cell r="E851" t="str">
            <v>HH</v>
          </cell>
          <cell r="F851">
            <v>7950</v>
          </cell>
          <cell r="G851">
            <v>0.76</v>
          </cell>
          <cell r="H851">
            <v>6042</v>
          </cell>
          <cell r="I851" t="str">
            <v/>
          </cell>
          <cell r="J851" t="str">
            <v/>
          </cell>
          <cell r="K851" t="str">
            <v/>
          </cell>
        </row>
        <row r="852">
          <cell r="B852" t="str">
            <v>Cmo3</v>
          </cell>
          <cell r="C852" t="str">
            <v>Mat</v>
          </cell>
          <cell r="D852" t="str">
            <v>Mortero 1/3 Hecho En Obra</v>
          </cell>
          <cell r="E852" t="str">
            <v>M3</v>
          </cell>
          <cell r="F852">
            <v>180000</v>
          </cell>
          <cell r="G852">
            <v>0.02</v>
          </cell>
          <cell r="H852" t="str">
            <v/>
          </cell>
          <cell r="I852">
            <v>3600</v>
          </cell>
          <cell r="J852" t="str">
            <v/>
          </cell>
          <cell r="K852" t="str">
            <v/>
          </cell>
        </row>
        <row r="853">
          <cell r="B853" t="str">
            <v>AG3</v>
          </cell>
          <cell r="C853" t="str">
            <v>Mat</v>
          </cell>
          <cell r="D853" t="str">
            <v>Cemento Gris </v>
          </cell>
          <cell r="E853" t="str">
            <v>KG</v>
          </cell>
          <cell r="F853">
            <v>260</v>
          </cell>
          <cell r="G853">
            <v>1</v>
          </cell>
          <cell r="H853" t="str">
            <v/>
          </cell>
          <cell r="I853">
            <v>260</v>
          </cell>
          <cell r="J853" t="str">
            <v/>
          </cell>
          <cell r="K853" t="str">
            <v/>
          </cell>
        </row>
        <row r="854">
          <cell r="B854" t="str">
            <v>AG5</v>
          </cell>
          <cell r="C854" t="str">
            <v>Mat</v>
          </cell>
          <cell r="D854" t="str">
            <v>Cemento Blanco</v>
          </cell>
          <cell r="E854" t="str">
            <v>KG</v>
          </cell>
          <cell r="F854">
            <v>815</v>
          </cell>
          <cell r="G854">
            <v>0.6</v>
          </cell>
          <cell r="H854" t="str">
            <v/>
          </cell>
          <cell r="I854">
            <v>489</v>
          </cell>
          <cell r="J854" t="str">
            <v/>
          </cell>
          <cell r="K854" t="str">
            <v/>
          </cell>
        </row>
        <row r="855">
          <cell r="B855" t="str">
            <v>PE2</v>
          </cell>
          <cell r="C855" t="str">
            <v>Mat</v>
          </cell>
          <cell r="D855" t="str">
            <v>Ceramica Piso</v>
          </cell>
          <cell r="E855" t="str">
            <v>M2</v>
          </cell>
          <cell r="F855">
            <v>14500</v>
          </cell>
          <cell r="G855">
            <v>1</v>
          </cell>
          <cell r="H855" t="str">
            <v/>
          </cell>
          <cell r="I855">
            <v>14500</v>
          </cell>
          <cell r="J855" t="str">
            <v/>
          </cell>
          <cell r="K855" t="str">
            <v/>
          </cell>
        </row>
        <row r="856"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</row>
        <row r="857"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</row>
        <row r="859">
          <cell r="B859" t="str">
            <v>Pis4</v>
          </cell>
          <cell r="C859">
            <v>4</v>
          </cell>
          <cell r="D859" t="str">
            <v>Escalgress Para Grada</v>
          </cell>
          <cell r="E859" t="str">
            <v>M2</v>
          </cell>
          <cell r="F859">
            <v>11850</v>
          </cell>
          <cell r="H859">
            <v>4770</v>
          </cell>
          <cell r="I859">
            <v>7080</v>
          </cell>
          <cell r="J859">
            <v>0</v>
          </cell>
          <cell r="K859">
            <v>0</v>
          </cell>
        </row>
        <row r="860">
          <cell r="B860" t="str">
            <v>MOD2</v>
          </cell>
          <cell r="C860" t="str">
            <v>Mod</v>
          </cell>
          <cell r="D860" t="str">
            <v>CUADRILLA BB</v>
          </cell>
          <cell r="E860" t="str">
            <v>HH</v>
          </cell>
          <cell r="F860">
            <v>7950</v>
          </cell>
          <cell r="G860">
            <v>0.6</v>
          </cell>
          <cell r="H860">
            <v>4770</v>
          </cell>
          <cell r="I860" t="str">
            <v/>
          </cell>
          <cell r="J860" t="str">
            <v/>
          </cell>
          <cell r="K860" t="str">
            <v/>
          </cell>
        </row>
        <row r="861">
          <cell r="B861" t="str">
            <v>PE3</v>
          </cell>
          <cell r="C861" t="str">
            <v>Mat</v>
          </cell>
          <cell r="D861" t="str">
            <v>Escalgres</v>
          </cell>
          <cell r="E861" t="str">
            <v>ML</v>
          </cell>
          <cell r="F861">
            <v>6560</v>
          </cell>
          <cell r="G861">
            <v>1</v>
          </cell>
          <cell r="H861" t="str">
            <v/>
          </cell>
          <cell r="I861">
            <v>6560</v>
          </cell>
          <cell r="J861" t="str">
            <v/>
          </cell>
          <cell r="K861" t="str">
            <v/>
          </cell>
        </row>
        <row r="862">
          <cell r="B862" t="str">
            <v>AG3</v>
          </cell>
          <cell r="C862" t="str">
            <v>Mat</v>
          </cell>
          <cell r="D862" t="str">
            <v>Cemento Gris </v>
          </cell>
          <cell r="E862" t="str">
            <v>KG</v>
          </cell>
          <cell r="F862">
            <v>260</v>
          </cell>
          <cell r="G862">
            <v>2</v>
          </cell>
          <cell r="H862" t="str">
            <v/>
          </cell>
          <cell r="I862">
            <v>520</v>
          </cell>
          <cell r="J862" t="str">
            <v/>
          </cell>
          <cell r="K862" t="str">
            <v/>
          </cell>
        </row>
        <row r="863"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</row>
        <row r="864"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</row>
        <row r="865"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</row>
        <row r="866"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</row>
        <row r="868">
          <cell r="B868" t="str">
            <v>Pis5</v>
          </cell>
          <cell r="C868">
            <v>5</v>
          </cell>
          <cell r="D868" t="str">
            <v>Guardaescoba En Ceramica</v>
          </cell>
          <cell r="E868" t="str">
            <v>ML</v>
          </cell>
          <cell r="F868">
            <v>3800.5</v>
          </cell>
          <cell r="H868">
            <v>1510.5</v>
          </cell>
          <cell r="I868">
            <v>2290</v>
          </cell>
          <cell r="J868">
            <v>0</v>
          </cell>
          <cell r="K868">
            <v>0</v>
          </cell>
        </row>
        <row r="869">
          <cell r="B869" t="str">
            <v>MOD2</v>
          </cell>
          <cell r="C869" t="str">
            <v>Mod</v>
          </cell>
          <cell r="D869" t="str">
            <v>CUADRILLA BB</v>
          </cell>
          <cell r="E869" t="str">
            <v>HH</v>
          </cell>
          <cell r="F869">
            <v>7950</v>
          </cell>
          <cell r="G869">
            <v>0.19</v>
          </cell>
          <cell r="H869">
            <v>1510.5</v>
          </cell>
          <cell r="I869" t="str">
            <v/>
          </cell>
          <cell r="J869" t="str">
            <v/>
          </cell>
          <cell r="K869" t="str">
            <v/>
          </cell>
        </row>
        <row r="870">
          <cell r="B870" t="str">
            <v>PE2</v>
          </cell>
          <cell r="C870" t="str">
            <v>Mat</v>
          </cell>
          <cell r="D870" t="str">
            <v>Ceramica Piso</v>
          </cell>
          <cell r="E870" t="str">
            <v>M2</v>
          </cell>
          <cell r="F870">
            <v>14500</v>
          </cell>
          <cell r="G870">
            <v>0.14</v>
          </cell>
          <cell r="H870" t="str">
            <v/>
          </cell>
          <cell r="I870">
            <v>2030.0000000000002</v>
          </cell>
          <cell r="J870" t="str">
            <v/>
          </cell>
          <cell r="K870" t="str">
            <v/>
          </cell>
        </row>
        <row r="871">
          <cell r="B871" t="str">
            <v>AG3</v>
          </cell>
          <cell r="C871" t="str">
            <v>Mat</v>
          </cell>
          <cell r="D871" t="str">
            <v>Cemento Gris </v>
          </cell>
          <cell r="E871" t="str">
            <v>KG</v>
          </cell>
          <cell r="F871">
            <v>260</v>
          </cell>
          <cell r="G871">
            <v>1</v>
          </cell>
          <cell r="H871" t="str">
            <v/>
          </cell>
          <cell r="I871">
            <v>260</v>
          </cell>
          <cell r="J871" t="str">
            <v/>
          </cell>
          <cell r="K871" t="str">
            <v/>
          </cell>
        </row>
        <row r="872"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</row>
        <row r="873"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</row>
        <row r="874"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</row>
        <row r="875"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</row>
        <row r="877">
          <cell r="B877" t="str">
            <v>Pis6</v>
          </cell>
          <cell r="C877">
            <v>6</v>
          </cell>
          <cell r="D877" t="str">
            <v>Guardaescoba En Tableta</v>
          </cell>
          <cell r="E877" t="str">
            <v>ML</v>
          </cell>
          <cell r="F877">
            <v>2520.5</v>
          </cell>
          <cell r="H877">
            <v>1510.5</v>
          </cell>
          <cell r="I877">
            <v>1010</v>
          </cell>
          <cell r="J877">
            <v>0</v>
          </cell>
          <cell r="K877">
            <v>0</v>
          </cell>
        </row>
        <row r="878">
          <cell r="B878" t="str">
            <v>MOD2</v>
          </cell>
          <cell r="C878" t="str">
            <v>Mod</v>
          </cell>
          <cell r="D878" t="str">
            <v>CUADRILLA BB</v>
          </cell>
          <cell r="E878" t="str">
            <v>HH</v>
          </cell>
          <cell r="F878">
            <v>7950</v>
          </cell>
          <cell r="G878">
            <v>0.19</v>
          </cell>
          <cell r="H878">
            <v>1510.5</v>
          </cell>
          <cell r="I878" t="str">
            <v/>
          </cell>
          <cell r="J878" t="str">
            <v/>
          </cell>
          <cell r="K878" t="str">
            <v/>
          </cell>
        </row>
        <row r="879">
          <cell r="B879" t="str">
            <v>PE5</v>
          </cell>
          <cell r="C879" t="str">
            <v>Mat</v>
          </cell>
          <cell r="D879" t="str">
            <v>Tableta</v>
          </cell>
          <cell r="E879" t="str">
            <v>M2</v>
          </cell>
          <cell r="F879">
            <v>7500</v>
          </cell>
          <cell r="G879">
            <v>0.1</v>
          </cell>
          <cell r="H879" t="str">
            <v/>
          </cell>
          <cell r="I879">
            <v>750</v>
          </cell>
          <cell r="J879" t="str">
            <v/>
          </cell>
          <cell r="K879" t="str">
            <v/>
          </cell>
        </row>
        <row r="880">
          <cell r="B880" t="str">
            <v>AG3</v>
          </cell>
          <cell r="C880" t="str">
            <v>Mat</v>
          </cell>
          <cell r="D880" t="str">
            <v>Cemento Gris </v>
          </cell>
          <cell r="E880" t="str">
            <v>KG</v>
          </cell>
          <cell r="F880">
            <v>260</v>
          </cell>
          <cell r="G880">
            <v>1</v>
          </cell>
          <cell r="H880" t="str">
            <v/>
          </cell>
          <cell r="I880">
            <v>260</v>
          </cell>
          <cell r="J880" t="str">
            <v/>
          </cell>
          <cell r="K880" t="str">
            <v/>
          </cell>
        </row>
        <row r="881"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</row>
        <row r="882"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</row>
        <row r="883"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</row>
        <row r="884"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</row>
        <row r="886">
          <cell r="B886" t="str">
            <v>Pis7</v>
          </cell>
          <cell r="C886">
            <v>7</v>
          </cell>
          <cell r="D886" t="str">
            <v>Piso En Tableta</v>
          </cell>
          <cell r="E886" t="str">
            <v>M2</v>
          </cell>
          <cell r="F886">
            <v>18062</v>
          </cell>
          <cell r="H886">
            <v>6042</v>
          </cell>
          <cell r="I886">
            <v>12020</v>
          </cell>
          <cell r="J886">
            <v>0</v>
          </cell>
          <cell r="K886">
            <v>0</v>
          </cell>
        </row>
        <row r="887">
          <cell r="B887" t="str">
            <v>MOD2</v>
          </cell>
          <cell r="C887" t="str">
            <v>Mod</v>
          </cell>
          <cell r="D887" t="str">
            <v>CUADRILLA BB</v>
          </cell>
          <cell r="E887" t="str">
            <v>HH</v>
          </cell>
          <cell r="F887">
            <v>7950</v>
          </cell>
          <cell r="G887">
            <v>0.76</v>
          </cell>
          <cell r="H887">
            <v>6042</v>
          </cell>
          <cell r="I887" t="str">
            <v/>
          </cell>
          <cell r="J887" t="str">
            <v/>
          </cell>
          <cell r="K887" t="str">
            <v/>
          </cell>
        </row>
        <row r="888">
          <cell r="B888" t="str">
            <v>Cmo3</v>
          </cell>
          <cell r="C888" t="str">
            <v>Mat</v>
          </cell>
          <cell r="D888" t="str">
            <v>Mortero 1/3 Hecho En Obra</v>
          </cell>
          <cell r="E888" t="str">
            <v>M3</v>
          </cell>
          <cell r="F888">
            <v>180000</v>
          </cell>
          <cell r="G888">
            <v>0.02</v>
          </cell>
          <cell r="H888" t="str">
            <v/>
          </cell>
          <cell r="I888">
            <v>3600</v>
          </cell>
          <cell r="J888" t="str">
            <v/>
          </cell>
          <cell r="K888" t="str">
            <v/>
          </cell>
        </row>
        <row r="889">
          <cell r="B889" t="str">
            <v>AG3</v>
          </cell>
          <cell r="C889" t="str">
            <v>Mat</v>
          </cell>
          <cell r="D889" t="str">
            <v>Cemento Gris </v>
          </cell>
          <cell r="E889" t="str">
            <v>KG</v>
          </cell>
          <cell r="F889">
            <v>260</v>
          </cell>
          <cell r="G889">
            <v>2</v>
          </cell>
          <cell r="H889" t="str">
            <v/>
          </cell>
          <cell r="I889">
            <v>520</v>
          </cell>
          <cell r="J889" t="str">
            <v/>
          </cell>
          <cell r="K889" t="str">
            <v/>
          </cell>
        </row>
        <row r="890">
          <cell r="B890" t="str">
            <v>CMa5</v>
          </cell>
          <cell r="C890" t="str">
            <v>Mat</v>
          </cell>
          <cell r="D890" t="str">
            <v>Tableta Tecnigres</v>
          </cell>
          <cell r="E890" t="str">
            <v>M2</v>
          </cell>
          <cell r="F890">
            <v>7900</v>
          </cell>
          <cell r="G890">
            <v>1</v>
          </cell>
          <cell r="H890" t="str">
            <v/>
          </cell>
          <cell r="I890">
            <v>7900</v>
          </cell>
          <cell r="J890" t="str">
            <v/>
          </cell>
          <cell r="K890" t="str">
            <v/>
          </cell>
        </row>
        <row r="891"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</row>
        <row r="892"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</row>
        <row r="893"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</row>
        <row r="895">
          <cell r="B895" t="str">
            <v>Pis8</v>
          </cell>
          <cell r="C895">
            <v>8</v>
          </cell>
          <cell r="D895" t="str">
            <v>Piso En Tablon</v>
          </cell>
          <cell r="E895" t="str">
            <v>M2</v>
          </cell>
          <cell r="F895">
            <v>23922</v>
          </cell>
          <cell r="H895">
            <v>6042</v>
          </cell>
          <cell r="I895">
            <v>17880</v>
          </cell>
          <cell r="J895">
            <v>0</v>
          </cell>
          <cell r="K895">
            <v>0</v>
          </cell>
        </row>
        <row r="896">
          <cell r="B896" t="str">
            <v>MOD2</v>
          </cell>
          <cell r="C896" t="str">
            <v>Mod</v>
          </cell>
          <cell r="D896" t="str">
            <v>CUADRILLA BB</v>
          </cell>
          <cell r="E896" t="str">
            <v>HH</v>
          </cell>
          <cell r="F896">
            <v>7950</v>
          </cell>
          <cell r="G896">
            <v>0.76</v>
          </cell>
          <cell r="H896">
            <v>6042</v>
          </cell>
          <cell r="I896" t="str">
            <v/>
          </cell>
          <cell r="J896" t="str">
            <v/>
          </cell>
          <cell r="K896" t="str">
            <v/>
          </cell>
        </row>
        <row r="897">
          <cell r="B897" t="str">
            <v>Cmo3</v>
          </cell>
          <cell r="C897" t="str">
            <v>Mat</v>
          </cell>
          <cell r="D897" t="str">
            <v>Mortero 1/3 Hecho En Obra</v>
          </cell>
          <cell r="E897" t="str">
            <v>M3</v>
          </cell>
          <cell r="F897">
            <v>180000</v>
          </cell>
          <cell r="G897">
            <v>0.02</v>
          </cell>
          <cell r="H897" t="str">
            <v/>
          </cell>
          <cell r="I897">
            <v>3600</v>
          </cell>
          <cell r="J897" t="str">
            <v/>
          </cell>
          <cell r="K897" t="str">
            <v/>
          </cell>
        </row>
        <row r="898">
          <cell r="B898" t="str">
            <v>AG3</v>
          </cell>
          <cell r="C898" t="str">
            <v>Mat</v>
          </cell>
          <cell r="D898" t="str">
            <v>Cemento Gris </v>
          </cell>
          <cell r="E898" t="str">
            <v>KG</v>
          </cell>
          <cell r="F898">
            <v>260</v>
          </cell>
          <cell r="G898">
            <v>3</v>
          </cell>
          <cell r="H898" t="str">
            <v/>
          </cell>
          <cell r="I898">
            <v>780</v>
          </cell>
          <cell r="J898" t="str">
            <v/>
          </cell>
          <cell r="K898" t="str">
            <v/>
          </cell>
        </row>
        <row r="899">
          <cell r="B899" t="str">
            <v>CMa4</v>
          </cell>
          <cell r="C899" t="str">
            <v>Mat</v>
          </cell>
          <cell r="D899" t="str">
            <v>Tablon</v>
          </cell>
          <cell r="E899" t="str">
            <v>M2</v>
          </cell>
          <cell r="F899">
            <v>13500</v>
          </cell>
          <cell r="G899">
            <v>1</v>
          </cell>
          <cell r="H899" t="str">
            <v/>
          </cell>
          <cell r="I899">
            <v>13500</v>
          </cell>
          <cell r="J899" t="str">
            <v/>
          </cell>
          <cell r="K899" t="str">
            <v/>
          </cell>
        </row>
        <row r="900"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</row>
        <row r="901"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</row>
        <row r="902"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</row>
        <row r="904">
          <cell r="B904" t="str">
            <v>Pis9</v>
          </cell>
          <cell r="C904">
            <v>9</v>
          </cell>
          <cell r="D904" t="str">
            <v>Piso Primario E= 0.07</v>
          </cell>
          <cell r="E904" t="str">
            <v>M2</v>
          </cell>
          <cell r="F904">
            <v>13984.000000000002</v>
          </cell>
          <cell r="H904">
            <v>2484</v>
          </cell>
          <cell r="I904">
            <v>11200.000000000002</v>
          </cell>
          <cell r="J904">
            <v>300</v>
          </cell>
          <cell r="K904">
            <v>0</v>
          </cell>
        </row>
        <row r="905">
          <cell r="B905" t="str">
            <v>MOD1</v>
          </cell>
          <cell r="C905" t="str">
            <v>Mod</v>
          </cell>
          <cell r="D905" t="str">
            <v>Cuadrilla AA</v>
          </cell>
          <cell r="E905" t="str">
            <v>HH</v>
          </cell>
          <cell r="F905">
            <v>6900</v>
          </cell>
          <cell r="G905">
            <v>0.36</v>
          </cell>
          <cell r="H905">
            <v>2484</v>
          </cell>
          <cell r="I905" t="str">
            <v/>
          </cell>
          <cell r="J905" t="str">
            <v/>
          </cell>
          <cell r="K905" t="str">
            <v/>
          </cell>
        </row>
        <row r="906">
          <cell r="B906" t="str">
            <v>CMo2</v>
          </cell>
          <cell r="C906" t="str">
            <v>Mat</v>
          </cell>
          <cell r="D906" t="str">
            <v>Concreto 1/3/4 Hecho En Obra</v>
          </cell>
          <cell r="E906" t="str">
            <v>M3</v>
          </cell>
          <cell r="F906">
            <v>160000</v>
          </cell>
          <cell r="G906">
            <v>0.07</v>
          </cell>
          <cell r="H906" t="str">
            <v/>
          </cell>
          <cell r="I906">
            <v>11200.000000000002</v>
          </cell>
          <cell r="J906" t="str">
            <v/>
          </cell>
          <cell r="K906" t="str">
            <v/>
          </cell>
        </row>
        <row r="907">
          <cell r="B907" t="str">
            <v>EQ3</v>
          </cell>
          <cell r="C907" t="str">
            <v>Equ</v>
          </cell>
          <cell r="D907" t="str">
            <v>H.M.</v>
          </cell>
          <cell r="E907" t="str">
            <v>GL</v>
          </cell>
          <cell r="F907">
            <v>300</v>
          </cell>
          <cell r="G907">
            <v>1</v>
          </cell>
          <cell r="H907" t="str">
            <v/>
          </cell>
          <cell r="I907" t="str">
            <v/>
          </cell>
          <cell r="J907">
            <v>300</v>
          </cell>
          <cell r="K907" t="str">
            <v/>
          </cell>
        </row>
        <row r="908"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</row>
        <row r="909"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</row>
        <row r="910"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</row>
        <row r="911"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</row>
        <row r="913">
          <cell r="B913" t="str">
            <v>Pis10</v>
          </cell>
          <cell r="C913">
            <v>10</v>
          </cell>
          <cell r="D913" t="str">
            <v>Poyo Enchapado  Ducha</v>
          </cell>
          <cell r="E913" t="str">
            <v>ML</v>
          </cell>
          <cell r="F913">
            <v>23383.9</v>
          </cell>
          <cell r="H913">
            <v>6519</v>
          </cell>
          <cell r="I913">
            <v>16864.9</v>
          </cell>
          <cell r="J913">
            <v>0</v>
          </cell>
          <cell r="K913">
            <v>0</v>
          </cell>
        </row>
        <row r="914">
          <cell r="B914" t="str">
            <v>MOD2</v>
          </cell>
          <cell r="C914" t="str">
            <v>Mod</v>
          </cell>
          <cell r="D914" t="str">
            <v>CUADRILLA BB</v>
          </cell>
          <cell r="E914" t="str">
            <v>HH</v>
          </cell>
          <cell r="F914">
            <v>7950</v>
          </cell>
          <cell r="G914">
            <v>0.82</v>
          </cell>
          <cell r="H914">
            <v>6519</v>
          </cell>
          <cell r="I914" t="str">
            <v/>
          </cell>
          <cell r="J914" t="str">
            <v/>
          </cell>
          <cell r="K914" t="str">
            <v/>
          </cell>
        </row>
        <row r="915">
          <cell r="B915" t="str">
            <v>Cmo3</v>
          </cell>
          <cell r="C915" t="str">
            <v>Mat</v>
          </cell>
          <cell r="D915" t="str">
            <v>Mortero 1/3 Hecho En Obra</v>
          </cell>
          <cell r="E915" t="str">
            <v>M3</v>
          </cell>
          <cell r="F915">
            <v>180000</v>
          </cell>
          <cell r="G915">
            <v>0.015</v>
          </cell>
          <cell r="H915" t="str">
            <v/>
          </cell>
          <cell r="I915">
            <v>2700</v>
          </cell>
          <cell r="J915" t="str">
            <v/>
          </cell>
          <cell r="K915" t="str">
            <v/>
          </cell>
        </row>
        <row r="916">
          <cell r="B916" t="str">
            <v>AG3</v>
          </cell>
          <cell r="C916" t="str">
            <v>Mat</v>
          </cell>
          <cell r="D916" t="str">
            <v>Cemento Gris </v>
          </cell>
          <cell r="E916" t="str">
            <v>KG</v>
          </cell>
          <cell r="F916">
            <v>260</v>
          </cell>
          <cell r="G916">
            <v>1.465</v>
          </cell>
          <cell r="H916" t="str">
            <v/>
          </cell>
          <cell r="I916">
            <v>380.90000000000003</v>
          </cell>
          <cell r="J916" t="str">
            <v/>
          </cell>
          <cell r="K916" t="str">
            <v/>
          </cell>
        </row>
        <row r="917">
          <cell r="B917" t="str">
            <v>AG5</v>
          </cell>
          <cell r="C917" t="str">
            <v>Mat</v>
          </cell>
          <cell r="D917" t="str">
            <v>Cemento Blanco</v>
          </cell>
          <cell r="E917" t="str">
            <v>KG</v>
          </cell>
          <cell r="F917">
            <v>815</v>
          </cell>
          <cell r="G917">
            <v>0.6</v>
          </cell>
          <cell r="H917" t="str">
            <v/>
          </cell>
          <cell r="I917">
            <v>489</v>
          </cell>
          <cell r="J917" t="str">
            <v/>
          </cell>
          <cell r="K917" t="str">
            <v/>
          </cell>
        </row>
        <row r="918">
          <cell r="B918" t="str">
            <v>PE2</v>
          </cell>
          <cell r="C918" t="str">
            <v>Mat</v>
          </cell>
          <cell r="D918" t="str">
            <v>Ceramica Piso</v>
          </cell>
          <cell r="E918" t="str">
            <v>M2</v>
          </cell>
          <cell r="F918">
            <v>14500</v>
          </cell>
          <cell r="G918">
            <v>0.45</v>
          </cell>
          <cell r="H918" t="str">
            <v/>
          </cell>
          <cell r="I918">
            <v>6525</v>
          </cell>
          <cell r="J918" t="str">
            <v/>
          </cell>
          <cell r="K918" t="str">
            <v/>
          </cell>
        </row>
        <row r="919">
          <cell r="B919" t="str">
            <v>CMo1</v>
          </cell>
          <cell r="C919" t="str">
            <v>Mat</v>
          </cell>
          <cell r="D919" t="str">
            <v>Concreto 1/2/3 Hecho En Obra</v>
          </cell>
          <cell r="E919" t="str">
            <v>M3</v>
          </cell>
          <cell r="F919">
            <v>170000</v>
          </cell>
          <cell r="G919">
            <v>0.016</v>
          </cell>
          <cell r="H919" t="str">
            <v/>
          </cell>
          <cell r="I919">
            <v>2720</v>
          </cell>
          <cell r="J919" t="str">
            <v/>
          </cell>
          <cell r="K919" t="str">
            <v/>
          </cell>
        </row>
        <row r="920">
          <cell r="B920" t="str">
            <v>PE4</v>
          </cell>
          <cell r="C920" t="str">
            <v>Mat</v>
          </cell>
          <cell r="D920" t="str">
            <v>Piragua</v>
          </cell>
          <cell r="E920" t="str">
            <v>ML</v>
          </cell>
          <cell r="F920">
            <v>1350</v>
          </cell>
          <cell r="G920">
            <v>3</v>
          </cell>
          <cell r="H920" t="str">
            <v/>
          </cell>
          <cell r="I920">
            <v>4050</v>
          </cell>
          <cell r="J920" t="str">
            <v/>
          </cell>
          <cell r="K920" t="str">
            <v/>
          </cell>
        </row>
        <row r="922">
          <cell r="B922" t="str">
            <v>Pis11</v>
          </cell>
          <cell r="C922">
            <v>11</v>
          </cell>
          <cell r="D922" t="str">
            <v>Piso en ceramica PP</v>
          </cell>
          <cell r="E922" t="str">
            <v>M2</v>
          </cell>
          <cell r="F922">
            <v>0</v>
          </cell>
          <cell r="G922">
            <v>24776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</row>
        <row r="924"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</row>
        <row r="925"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</row>
        <row r="926"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</row>
        <row r="927"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</row>
        <row r="928"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</row>
        <row r="929"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</row>
        <row r="931">
          <cell r="B931" t="str">
            <v>Pis12</v>
          </cell>
          <cell r="C931">
            <v>12</v>
          </cell>
          <cell r="D931" t="str">
            <v>Piragua</v>
          </cell>
          <cell r="E931" t="str">
            <v>ML</v>
          </cell>
          <cell r="F931">
            <v>0</v>
          </cell>
          <cell r="G931">
            <v>2900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</row>
        <row r="933"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</row>
        <row r="934"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</row>
        <row r="935"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</row>
        <row r="936"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</row>
        <row r="937"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</row>
        <row r="938"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</row>
        <row r="940">
          <cell r="B940" t="str">
            <v>Pis13</v>
          </cell>
          <cell r="C940">
            <v>13</v>
          </cell>
          <cell r="D940" t="str">
            <v>Cenefa</v>
          </cell>
          <cell r="E940" t="str">
            <v>ML</v>
          </cell>
          <cell r="F940">
            <v>0</v>
          </cell>
          <cell r="G940">
            <v>10400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</row>
        <row r="942"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</row>
        <row r="943"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</row>
        <row r="944"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</row>
        <row r="945"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</row>
        <row r="946"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</row>
        <row r="947"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</row>
        <row r="949">
          <cell r="B949" t="str">
            <v>Pis14</v>
          </cell>
          <cell r="C949">
            <v>14</v>
          </cell>
          <cell r="D949" t="str">
            <v>Brocal para ducha</v>
          </cell>
          <cell r="E949" t="str">
            <v>ML</v>
          </cell>
          <cell r="F949">
            <v>0</v>
          </cell>
          <cell r="G949">
            <v>22251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</row>
        <row r="951"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</row>
        <row r="952"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</row>
        <row r="953"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</row>
        <row r="954"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</row>
        <row r="955"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</row>
        <row r="956"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</row>
        <row r="958">
          <cell r="B958" t="str">
            <v>Pis15</v>
          </cell>
          <cell r="C958">
            <v>15</v>
          </cell>
          <cell r="D958" t="str">
            <v>Enchape Grada</v>
          </cell>
          <cell r="E958" t="str">
            <v>Und</v>
          </cell>
          <cell r="F958">
            <v>0</v>
          </cell>
          <cell r="G958">
            <v>82000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</row>
        <row r="960"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</row>
        <row r="961"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</row>
        <row r="962"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</row>
        <row r="963"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</row>
        <row r="964"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</row>
        <row r="965"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</row>
        <row r="978">
          <cell r="B978" t="str">
            <v>Pre</v>
          </cell>
          <cell r="D978" t="str">
            <v>PRELIMINARES</v>
          </cell>
        </row>
        <row r="979">
          <cell r="H979" t="str">
            <v>Falta costos de topografia</v>
          </cell>
        </row>
        <row r="980">
          <cell r="B980" t="str">
            <v>Pre1</v>
          </cell>
          <cell r="C980">
            <v>1</v>
          </cell>
          <cell r="D980" t="str">
            <v>Localizacion Y Replanteo</v>
          </cell>
          <cell r="E980" t="str">
            <v>M2</v>
          </cell>
          <cell r="F980">
            <v>1003</v>
          </cell>
          <cell r="H980">
            <v>828</v>
          </cell>
          <cell r="I980">
            <v>175</v>
          </cell>
          <cell r="J980">
            <v>0</v>
          </cell>
          <cell r="K980">
            <v>0</v>
          </cell>
        </row>
        <row r="981">
          <cell r="B981" t="str">
            <v>MOD1</v>
          </cell>
          <cell r="C981" t="str">
            <v>Mod</v>
          </cell>
          <cell r="D981" t="str">
            <v>Cuadrilla AA</v>
          </cell>
          <cell r="E981" t="str">
            <v>HH</v>
          </cell>
          <cell r="F981">
            <v>6900</v>
          </cell>
          <cell r="G981">
            <v>0.12</v>
          </cell>
          <cell r="H981">
            <v>828</v>
          </cell>
          <cell r="I981" t="str">
            <v/>
          </cell>
          <cell r="J981" t="str">
            <v/>
          </cell>
          <cell r="K981" t="str">
            <v/>
          </cell>
        </row>
        <row r="982">
          <cell r="B982" t="str">
            <v>CMa2</v>
          </cell>
          <cell r="C982" t="str">
            <v>Mat</v>
          </cell>
          <cell r="D982" t="str">
            <v>Guadua</v>
          </cell>
          <cell r="E982" t="str">
            <v>ML</v>
          </cell>
          <cell r="F982">
            <v>650</v>
          </cell>
          <cell r="G982">
            <v>0.2</v>
          </cell>
          <cell r="H982" t="str">
            <v/>
          </cell>
          <cell r="I982">
            <v>130</v>
          </cell>
          <cell r="J982" t="str">
            <v/>
          </cell>
          <cell r="K982" t="str">
            <v/>
          </cell>
        </row>
        <row r="983">
          <cell r="B983" t="str">
            <v>AC3</v>
          </cell>
          <cell r="C983" t="str">
            <v>Mat</v>
          </cell>
          <cell r="D983" t="str">
            <v>Puntilla De 2</v>
          </cell>
          <cell r="E983" t="str">
            <v>LB</v>
          </cell>
          <cell r="F983">
            <v>1500</v>
          </cell>
          <cell r="G983">
            <v>0.03</v>
          </cell>
          <cell r="H983" t="str">
            <v/>
          </cell>
          <cell r="I983">
            <v>45</v>
          </cell>
          <cell r="J983" t="str">
            <v/>
          </cell>
          <cell r="K983" t="str">
            <v/>
          </cell>
        </row>
        <row r="984"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</row>
        <row r="985"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</row>
        <row r="986"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</row>
        <row r="987"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</row>
        <row r="995">
          <cell r="D995" t="str">
            <v>RED ELECT EXTERIOR</v>
          </cell>
        </row>
        <row r="1009">
          <cell r="B1009" t="str">
            <v>REI</v>
          </cell>
          <cell r="D1009" t="str">
            <v>RED  ELECTRICA  INTERNA</v>
          </cell>
        </row>
        <row r="1011">
          <cell r="B1011" t="str">
            <v>REI1</v>
          </cell>
          <cell r="C1011">
            <v>1</v>
          </cell>
          <cell r="D1011" t="str">
            <v>Acometida Cont Tablero</v>
          </cell>
          <cell r="E1011" t="str">
            <v>ML</v>
          </cell>
          <cell r="F1011">
            <v>20600</v>
          </cell>
          <cell r="H1011">
            <v>8600</v>
          </cell>
          <cell r="I1011">
            <v>12000</v>
          </cell>
          <cell r="J1011">
            <v>0</v>
          </cell>
          <cell r="K1011">
            <v>0</v>
          </cell>
        </row>
        <row r="1012">
          <cell r="B1012" t="str">
            <v>MOD4</v>
          </cell>
          <cell r="C1012" t="str">
            <v>Mod</v>
          </cell>
          <cell r="D1012" t="str">
            <v>Cuadrilla Ee Electrica</v>
          </cell>
          <cell r="E1012" t="str">
            <v>HH</v>
          </cell>
          <cell r="F1012">
            <v>8600</v>
          </cell>
          <cell r="G1012">
            <v>1</v>
          </cell>
          <cell r="H1012">
            <v>8600</v>
          </cell>
          <cell r="I1012" t="str">
            <v/>
          </cell>
          <cell r="J1012" t="str">
            <v/>
          </cell>
          <cell r="K1012" t="str">
            <v/>
          </cell>
        </row>
        <row r="1013">
          <cell r="B1013" t="str">
            <v>ME1</v>
          </cell>
          <cell r="C1013" t="str">
            <v>Mat</v>
          </cell>
          <cell r="D1013" t="str">
            <v>ALAMBRE DE COBRE No8</v>
          </cell>
          <cell r="E1013" t="str">
            <v>ML</v>
          </cell>
          <cell r="F1013">
            <v>1250</v>
          </cell>
          <cell r="G1013">
            <v>9</v>
          </cell>
          <cell r="H1013" t="str">
            <v/>
          </cell>
          <cell r="I1013">
            <v>11250</v>
          </cell>
          <cell r="J1013" t="str">
            <v/>
          </cell>
          <cell r="K1013" t="str">
            <v/>
          </cell>
        </row>
        <row r="1014">
          <cell r="B1014" t="str">
            <v>ME2</v>
          </cell>
          <cell r="C1014" t="str">
            <v>Mat</v>
          </cell>
          <cell r="D1014" t="str">
            <v>TUBO CONDUIT 3/4</v>
          </cell>
          <cell r="E1014" t="str">
            <v>ML</v>
          </cell>
          <cell r="F1014">
            <v>750</v>
          </cell>
          <cell r="G1014">
            <v>1</v>
          </cell>
          <cell r="H1014" t="str">
            <v/>
          </cell>
          <cell r="I1014">
            <v>750</v>
          </cell>
          <cell r="J1014" t="str">
            <v/>
          </cell>
          <cell r="K1014" t="str">
            <v/>
          </cell>
        </row>
        <row r="1015"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</row>
        <row r="1016"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</row>
        <row r="1017"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</row>
        <row r="1018"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</row>
        <row r="1020">
          <cell r="B1020" t="str">
            <v>REI2</v>
          </cell>
          <cell r="C1020">
            <v>2</v>
          </cell>
          <cell r="D1020" t="str">
            <v>Caja Para Contador</v>
          </cell>
          <cell r="E1020" t="str">
            <v>Und</v>
          </cell>
          <cell r="F1020">
            <v>27450</v>
          </cell>
          <cell r="H1020">
            <v>6450</v>
          </cell>
          <cell r="I1020">
            <v>21000</v>
          </cell>
          <cell r="J1020">
            <v>0</v>
          </cell>
          <cell r="K1020">
            <v>0</v>
          </cell>
        </row>
        <row r="1021">
          <cell r="B1021" t="str">
            <v>MOD4</v>
          </cell>
          <cell r="C1021" t="str">
            <v>Mod</v>
          </cell>
          <cell r="D1021" t="str">
            <v>Cuadrilla Ee Electrica</v>
          </cell>
          <cell r="E1021" t="str">
            <v>HH</v>
          </cell>
          <cell r="F1021">
            <v>8600</v>
          </cell>
          <cell r="G1021">
            <v>0.75</v>
          </cell>
          <cell r="H1021">
            <v>6450</v>
          </cell>
          <cell r="I1021" t="str">
            <v/>
          </cell>
          <cell r="J1021" t="str">
            <v/>
          </cell>
          <cell r="K1021" t="str">
            <v/>
          </cell>
        </row>
        <row r="1022">
          <cell r="B1022" t="str">
            <v>ME5</v>
          </cell>
          <cell r="C1022" t="str">
            <v>Mat</v>
          </cell>
          <cell r="D1022" t="str">
            <v>Caja Contador</v>
          </cell>
          <cell r="E1022" t="str">
            <v>UN</v>
          </cell>
          <cell r="F1022">
            <v>21000</v>
          </cell>
          <cell r="G1022">
            <v>1</v>
          </cell>
          <cell r="H1022" t="str">
            <v/>
          </cell>
          <cell r="I1022">
            <v>21000</v>
          </cell>
          <cell r="J1022" t="str">
            <v/>
          </cell>
          <cell r="K1022" t="str">
            <v/>
          </cell>
        </row>
        <row r="1023"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</row>
        <row r="1024"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</row>
        <row r="1025"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</row>
        <row r="1026"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</row>
        <row r="1027"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</row>
        <row r="1029">
          <cell r="B1029" t="str">
            <v>REI3</v>
          </cell>
          <cell r="C1029">
            <v>3</v>
          </cell>
          <cell r="D1029" t="str">
            <v>Salida Especial</v>
          </cell>
          <cell r="E1029" t="str">
            <v>Und</v>
          </cell>
          <cell r="F1029">
            <v>30662</v>
          </cell>
          <cell r="H1029">
            <v>10062</v>
          </cell>
          <cell r="I1029">
            <v>20600</v>
          </cell>
          <cell r="J1029">
            <v>0</v>
          </cell>
          <cell r="K1029">
            <v>0</v>
          </cell>
        </row>
        <row r="1030">
          <cell r="B1030" t="str">
            <v>MOD4</v>
          </cell>
          <cell r="C1030" t="str">
            <v>Mod</v>
          </cell>
          <cell r="D1030" t="str">
            <v>Cuadrilla Ee Electrica</v>
          </cell>
          <cell r="E1030" t="str">
            <v>HH</v>
          </cell>
          <cell r="F1030">
            <v>8600</v>
          </cell>
          <cell r="G1030">
            <v>1.17</v>
          </cell>
          <cell r="H1030">
            <v>10062</v>
          </cell>
          <cell r="I1030" t="str">
            <v/>
          </cell>
          <cell r="J1030" t="str">
            <v/>
          </cell>
          <cell r="K1030" t="str">
            <v/>
          </cell>
        </row>
        <row r="1031">
          <cell r="B1031" t="str">
            <v>ME7</v>
          </cell>
          <cell r="C1031" t="str">
            <v>Mat</v>
          </cell>
          <cell r="D1031" t="str">
            <v>Alambre No 10</v>
          </cell>
          <cell r="E1031" t="str">
            <v>ML</v>
          </cell>
          <cell r="F1031">
            <v>1100</v>
          </cell>
          <cell r="G1031">
            <v>9</v>
          </cell>
          <cell r="H1031" t="str">
            <v/>
          </cell>
          <cell r="I1031">
            <v>9900</v>
          </cell>
          <cell r="J1031" t="str">
            <v/>
          </cell>
          <cell r="K1031" t="str">
            <v/>
          </cell>
        </row>
        <row r="1032">
          <cell r="B1032" t="str">
            <v>ME23</v>
          </cell>
          <cell r="C1032" t="str">
            <v>Mat</v>
          </cell>
          <cell r="D1032" t="str">
            <v>Caja De 4*4</v>
          </cell>
          <cell r="E1032" t="str">
            <v>UN</v>
          </cell>
          <cell r="F1032">
            <v>900</v>
          </cell>
          <cell r="G1032">
            <v>1</v>
          </cell>
          <cell r="H1032" t="str">
            <v/>
          </cell>
          <cell r="I1032">
            <v>900</v>
          </cell>
          <cell r="J1032" t="str">
            <v/>
          </cell>
          <cell r="K1032" t="str">
            <v/>
          </cell>
        </row>
        <row r="1033">
          <cell r="B1033" t="str">
            <v>ME22</v>
          </cell>
          <cell r="C1033" t="str">
            <v>Mat</v>
          </cell>
          <cell r="D1033" t="str">
            <v>Tubo Conduit De 3/4</v>
          </cell>
          <cell r="E1033" t="str">
            <v>ML</v>
          </cell>
          <cell r="F1033">
            <v>1200</v>
          </cell>
          <cell r="G1033">
            <v>4</v>
          </cell>
          <cell r="H1033" t="str">
            <v/>
          </cell>
          <cell r="I1033">
            <v>4800</v>
          </cell>
          <cell r="J1033" t="str">
            <v/>
          </cell>
          <cell r="K1033" t="str">
            <v/>
          </cell>
        </row>
        <row r="1034">
          <cell r="B1034" t="str">
            <v>ME19</v>
          </cell>
          <cell r="C1034" t="str">
            <v>Mat</v>
          </cell>
          <cell r="D1034" t="str">
            <v>Toma 3*50 Codelca</v>
          </cell>
          <cell r="E1034" t="str">
            <v>UN</v>
          </cell>
          <cell r="F1034">
            <v>5000</v>
          </cell>
          <cell r="G1034">
            <v>1</v>
          </cell>
          <cell r="H1034" t="str">
            <v/>
          </cell>
          <cell r="I1034">
            <v>5000</v>
          </cell>
          <cell r="J1034" t="str">
            <v/>
          </cell>
          <cell r="K1034" t="str">
            <v/>
          </cell>
        </row>
        <row r="1035"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</row>
        <row r="1036"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</row>
        <row r="1038">
          <cell r="B1038" t="str">
            <v>REI4</v>
          </cell>
          <cell r="C1038">
            <v>4</v>
          </cell>
          <cell r="D1038" t="str">
            <v>Salida Para Timbre</v>
          </cell>
          <cell r="E1038" t="str">
            <v>Und</v>
          </cell>
          <cell r="F1038">
            <v>30562</v>
          </cell>
          <cell r="H1038">
            <v>10062</v>
          </cell>
          <cell r="I1038">
            <v>20500</v>
          </cell>
          <cell r="J1038">
            <v>0</v>
          </cell>
          <cell r="K1038">
            <v>0</v>
          </cell>
        </row>
        <row r="1039">
          <cell r="B1039" t="str">
            <v>MOD4</v>
          </cell>
          <cell r="C1039" t="str">
            <v>Mod</v>
          </cell>
          <cell r="D1039" t="str">
            <v>Cuadrilla Ee Electrica</v>
          </cell>
          <cell r="E1039" t="str">
            <v>HH</v>
          </cell>
          <cell r="F1039">
            <v>8600</v>
          </cell>
          <cell r="G1039">
            <v>1.17</v>
          </cell>
          <cell r="H1039">
            <v>10062</v>
          </cell>
          <cell r="I1039" t="str">
            <v/>
          </cell>
          <cell r="J1039" t="str">
            <v/>
          </cell>
          <cell r="K1039" t="str">
            <v/>
          </cell>
        </row>
        <row r="1040">
          <cell r="B1040" t="str">
            <v>ME12</v>
          </cell>
          <cell r="C1040" t="str">
            <v>Mat</v>
          </cell>
          <cell r="D1040" t="str">
            <v>Cable Coaxial</v>
          </cell>
          <cell r="E1040" t="str">
            <v>ML</v>
          </cell>
          <cell r="F1040">
            <v>600</v>
          </cell>
          <cell r="G1040">
            <v>12</v>
          </cell>
          <cell r="H1040" t="str">
            <v/>
          </cell>
          <cell r="I1040">
            <v>7200</v>
          </cell>
          <cell r="J1040" t="str">
            <v/>
          </cell>
          <cell r="K1040" t="str">
            <v/>
          </cell>
        </row>
        <row r="1041">
          <cell r="B1041" t="str">
            <v>ME14</v>
          </cell>
          <cell r="C1041" t="str">
            <v>Mat</v>
          </cell>
          <cell r="D1041" t="str">
            <v>Caja De 2*4</v>
          </cell>
          <cell r="E1041" t="str">
            <v>UN</v>
          </cell>
          <cell r="F1041">
            <v>450</v>
          </cell>
          <cell r="G1041">
            <v>2</v>
          </cell>
          <cell r="H1041" t="str">
            <v/>
          </cell>
          <cell r="I1041">
            <v>900</v>
          </cell>
          <cell r="J1041" t="str">
            <v/>
          </cell>
          <cell r="K1041" t="str">
            <v/>
          </cell>
        </row>
        <row r="1042">
          <cell r="B1042" t="str">
            <v>ME21</v>
          </cell>
          <cell r="C1042" t="str">
            <v>Mat</v>
          </cell>
          <cell r="D1042" t="str">
            <v>Tubo Conduit De 1/2</v>
          </cell>
          <cell r="E1042" t="str">
            <v>ML</v>
          </cell>
          <cell r="F1042">
            <v>1000</v>
          </cell>
          <cell r="G1042">
            <v>6</v>
          </cell>
          <cell r="H1042" t="str">
            <v/>
          </cell>
          <cell r="I1042">
            <v>6000</v>
          </cell>
          <cell r="J1042" t="str">
            <v/>
          </cell>
          <cell r="K1042" t="str">
            <v/>
          </cell>
        </row>
        <row r="1043">
          <cell r="B1043" t="str">
            <v>ME10</v>
          </cell>
          <cell r="C1043" t="str">
            <v>Mat</v>
          </cell>
          <cell r="D1043" t="str">
            <v>Boton Timbre</v>
          </cell>
          <cell r="E1043" t="str">
            <v>UN</v>
          </cell>
          <cell r="F1043">
            <v>2400</v>
          </cell>
          <cell r="G1043">
            <v>1</v>
          </cell>
          <cell r="H1043" t="str">
            <v/>
          </cell>
          <cell r="I1043">
            <v>2400</v>
          </cell>
          <cell r="J1043" t="str">
            <v/>
          </cell>
          <cell r="K1043" t="str">
            <v/>
          </cell>
        </row>
        <row r="1044">
          <cell r="B1044" t="str">
            <v>ME17</v>
          </cell>
          <cell r="C1044" t="str">
            <v>Mat</v>
          </cell>
          <cell r="D1044" t="str">
            <v>Timbre Ding Dong Astral</v>
          </cell>
          <cell r="E1044" t="str">
            <v>UN</v>
          </cell>
          <cell r="F1044">
            <v>4000</v>
          </cell>
          <cell r="G1044">
            <v>1</v>
          </cell>
          <cell r="H1044" t="str">
            <v/>
          </cell>
          <cell r="I1044">
            <v>4000</v>
          </cell>
          <cell r="J1044" t="str">
            <v/>
          </cell>
          <cell r="K1044" t="str">
            <v/>
          </cell>
        </row>
        <row r="1045"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</row>
        <row r="1047">
          <cell r="B1047" t="str">
            <v>REI5</v>
          </cell>
          <cell r="C1047">
            <v>5</v>
          </cell>
          <cell r="D1047" t="str">
            <v>Salida Para Tv Y Tel</v>
          </cell>
          <cell r="E1047" t="str">
            <v>Und</v>
          </cell>
          <cell r="F1047">
            <v>23912</v>
          </cell>
          <cell r="H1047">
            <v>10062</v>
          </cell>
          <cell r="I1047">
            <v>13850</v>
          </cell>
          <cell r="J1047">
            <v>0</v>
          </cell>
          <cell r="K1047">
            <v>0</v>
          </cell>
        </row>
        <row r="1048">
          <cell r="B1048" t="str">
            <v>MOD4</v>
          </cell>
          <cell r="C1048" t="str">
            <v>Mod</v>
          </cell>
          <cell r="D1048" t="str">
            <v>Cuadrilla Ee Electrica</v>
          </cell>
          <cell r="E1048" t="str">
            <v>HH</v>
          </cell>
          <cell r="F1048">
            <v>8600</v>
          </cell>
          <cell r="G1048">
            <v>1.17</v>
          </cell>
          <cell r="H1048">
            <v>10062</v>
          </cell>
          <cell r="I1048" t="str">
            <v/>
          </cell>
          <cell r="J1048" t="str">
            <v/>
          </cell>
          <cell r="K1048" t="str">
            <v/>
          </cell>
        </row>
        <row r="1049">
          <cell r="B1049" t="str">
            <v>ME25</v>
          </cell>
          <cell r="C1049" t="str">
            <v>Mat</v>
          </cell>
          <cell r="D1049" t="str">
            <v>Cable Telefonico 2P</v>
          </cell>
          <cell r="E1049" t="str">
            <v>ML</v>
          </cell>
          <cell r="F1049">
            <v>600</v>
          </cell>
          <cell r="G1049">
            <v>9</v>
          </cell>
          <cell r="H1049" t="str">
            <v/>
          </cell>
          <cell r="I1049">
            <v>5400</v>
          </cell>
          <cell r="J1049" t="str">
            <v/>
          </cell>
          <cell r="K1049" t="str">
            <v/>
          </cell>
        </row>
        <row r="1050">
          <cell r="B1050" t="str">
            <v>ME14</v>
          </cell>
          <cell r="C1050" t="str">
            <v>Mat</v>
          </cell>
          <cell r="D1050" t="str">
            <v>Caja De 2*4</v>
          </cell>
          <cell r="E1050" t="str">
            <v>UN</v>
          </cell>
          <cell r="F1050">
            <v>450</v>
          </cell>
          <cell r="G1050">
            <v>1</v>
          </cell>
          <cell r="H1050" t="str">
            <v/>
          </cell>
          <cell r="I1050">
            <v>450</v>
          </cell>
          <cell r="J1050" t="str">
            <v/>
          </cell>
          <cell r="K1050" t="str">
            <v/>
          </cell>
        </row>
        <row r="1051">
          <cell r="B1051" t="str">
            <v>ME21</v>
          </cell>
          <cell r="C1051" t="str">
            <v>Mat</v>
          </cell>
          <cell r="D1051" t="str">
            <v>Tubo Conduit De 1/2</v>
          </cell>
          <cell r="E1051" t="str">
            <v>ML</v>
          </cell>
          <cell r="F1051">
            <v>1000</v>
          </cell>
          <cell r="G1051">
            <v>4</v>
          </cell>
          <cell r="H1051" t="str">
            <v/>
          </cell>
          <cell r="I1051">
            <v>4000</v>
          </cell>
          <cell r="J1051" t="str">
            <v/>
          </cell>
          <cell r="K1051" t="str">
            <v/>
          </cell>
        </row>
        <row r="1052">
          <cell r="B1052" t="str">
            <v>ME27</v>
          </cell>
          <cell r="C1052" t="str">
            <v>Mat</v>
          </cell>
          <cell r="D1052" t="str">
            <v>Toma telefono tipo</v>
          </cell>
          <cell r="E1052" t="str">
            <v>UN</v>
          </cell>
          <cell r="F1052">
            <v>4000</v>
          </cell>
          <cell r="G1052">
            <v>1</v>
          </cell>
          <cell r="H1052" t="str">
            <v/>
          </cell>
          <cell r="I1052">
            <v>4000</v>
          </cell>
          <cell r="J1052" t="str">
            <v/>
          </cell>
          <cell r="K1052" t="str">
            <v/>
          </cell>
        </row>
        <row r="1053"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</row>
        <row r="1054"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</row>
        <row r="1056">
          <cell r="B1056" t="str">
            <v>REI6</v>
          </cell>
          <cell r="C1056">
            <v>6</v>
          </cell>
          <cell r="D1056" t="str">
            <v>Salida Toma Y Lampara</v>
          </cell>
          <cell r="E1056" t="str">
            <v>Und</v>
          </cell>
          <cell r="F1056">
            <v>28762</v>
          </cell>
          <cell r="H1056">
            <v>10062</v>
          </cell>
          <cell r="I1056">
            <v>18700</v>
          </cell>
          <cell r="J1056">
            <v>0</v>
          </cell>
          <cell r="K1056">
            <v>0</v>
          </cell>
        </row>
        <row r="1057">
          <cell r="B1057" t="str">
            <v>MOD4</v>
          </cell>
          <cell r="C1057" t="str">
            <v>Mod</v>
          </cell>
          <cell r="D1057" t="str">
            <v>Cuadrilla Ee Electrica</v>
          </cell>
          <cell r="E1057" t="str">
            <v>HH</v>
          </cell>
          <cell r="F1057">
            <v>8600</v>
          </cell>
          <cell r="G1057">
            <v>1.17</v>
          </cell>
          <cell r="H1057">
            <v>10062</v>
          </cell>
          <cell r="I1057" t="str">
            <v/>
          </cell>
          <cell r="J1057" t="str">
            <v/>
          </cell>
          <cell r="K1057" t="str">
            <v/>
          </cell>
        </row>
        <row r="1058">
          <cell r="B1058" t="str">
            <v>ME8</v>
          </cell>
          <cell r="C1058" t="str">
            <v>Mat</v>
          </cell>
          <cell r="D1058" t="str">
            <v>Alambre No 12</v>
          </cell>
          <cell r="E1058" t="str">
            <v>ML</v>
          </cell>
          <cell r="F1058">
            <v>850</v>
          </cell>
          <cell r="G1058">
            <v>9</v>
          </cell>
          <cell r="H1058" t="str">
            <v/>
          </cell>
          <cell r="I1058">
            <v>7650</v>
          </cell>
          <cell r="J1058" t="str">
            <v/>
          </cell>
          <cell r="K1058" t="str">
            <v/>
          </cell>
        </row>
        <row r="1059">
          <cell r="B1059" t="str">
            <v>ME9</v>
          </cell>
          <cell r="C1059" t="str">
            <v>Mat</v>
          </cell>
          <cell r="D1059" t="str">
            <v>Alambre No 14</v>
          </cell>
          <cell r="E1059" t="str">
            <v>ML</v>
          </cell>
          <cell r="F1059">
            <v>700</v>
          </cell>
          <cell r="G1059">
            <v>4.5</v>
          </cell>
          <cell r="H1059" t="str">
            <v/>
          </cell>
          <cell r="I1059">
            <v>3150</v>
          </cell>
          <cell r="J1059" t="str">
            <v/>
          </cell>
          <cell r="K1059" t="str">
            <v/>
          </cell>
        </row>
        <row r="1060">
          <cell r="B1060" t="str">
            <v>ME21</v>
          </cell>
          <cell r="C1060" t="str">
            <v>Mat</v>
          </cell>
          <cell r="D1060" t="str">
            <v>Tubo Conduit De 1/2</v>
          </cell>
          <cell r="E1060" t="str">
            <v>ML</v>
          </cell>
          <cell r="F1060">
            <v>1000</v>
          </cell>
          <cell r="G1060">
            <v>3</v>
          </cell>
          <cell r="H1060" t="str">
            <v/>
          </cell>
          <cell r="I1060">
            <v>3000</v>
          </cell>
          <cell r="J1060" t="str">
            <v/>
          </cell>
          <cell r="K1060" t="str">
            <v/>
          </cell>
        </row>
        <row r="1061">
          <cell r="B1061" t="str">
            <v>ME16</v>
          </cell>
          <cell r="C1061" t="str">
            <v>Mat</v>
          </cell>
          <cell r="D1061" t="str">
            <v>Caja Galvanizada</v>
          </cell>
          <cell r="E1061" t="str">
            <v>UN</v>
          </cell>
          <cell r="F1061">
            <v>450</v>
          </cell>
          <cell r="G1061">
            <v>2</v>
          </cell>
          <cell r="H1061" t="str">
            <v/>
          </cell>
          <cell r="I1061">
            <v>900</v>
          </cell>
          <cell r="J1061" t="str">
            <v/>
          </cell>
          <cell r="K1061" t="str">
            <v/>
          </cell>
        </row>
        <row r="1062">
          <cell r="B1062" t="str">
            <v>ME17</v>
          </cell>
          <cell r="C1062" t="str">
            <v>Mat</v>
          </cell>
          <cell r="D1062" t="str">
            <v>Timbre Ding Dong Astral</v>
          </cell>
          <cell r="E1062" t="str">
            <v>UN</v>
          </cell>
          <cell r="F1062">
            <v>4000</v>
          </cell>
          <cell r="G1062">
            <v>1</v>
          </cell>
          <cell r="H1062" t="str">
            <v/>
          </cell>
          <cell r="I1062">
            <v>4000</v>
          </cell>
          <cell r="J1062" t="str">
            <v/>
          </cell>
          <cell r="K1062" t="str">
            <v/>
          </cell>
        </row>
        <row r="1063"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</row>
        <row r="1065">
          <cell r="B1065" t="str">
            <v>REI7</v>
          </cell>
          <cell r="C1065">
            <v>7</v>
          </cell>
          <cell r="D1065" t="str">
            <v>Tablero De 6 Circuitos</v>
          </cell>
          <cell r="E1065" t="str">
            <v>Und</v>
          </cell>
          <cell r="F1065">
            <v>101210</v>
          </cell>
          <cell r="H1065">
            <v>20210</v>
          </cell>
          <cell r="I1065">
            <v>81000</v>
          </cell>
          <cell r="J1065">
            <v>0</v>
          </cell>
          <cell r="K1065">
            <v>0</v>
          </cell>
        </row>
        <row r="1066">
          <cell r="B1066" t="str">
            <v>MOD4</v>
          </cell>
          <cell r="C1066" t="str">
            <v>Mod</v>
          </cell>
          <cell r="D1066" t="str">
            <v>Cuadrilla Ee Electrica</v>
          </cell>
          <cell r="E1066" t="str">
            <v>HH</v>
          </cell>
          <cell r="F1066">
            <v>8600</v>
          </cell>
          <cell r="G1066">
            <v>2.35</v>
          </cell>
          <cell r="H1066">
            <v>20210</v>
          </cell>
          <cell r="I1066" t="str">
            <v/>
          </cell>
          <cell r="J1066" t="str">
            <v/>
          </cell>
          <cell r="K1066" t="str">
            <v/>
          </cell>
        </row>
        <row r="1067">
          <cell r="B1067" t="str">
            <v>ME3</v>
          </cell>
          <cell r="C1067" t="str">
            <v>Mat</v>
          </cell>
          <cell r="D1067" t="str">
            <v>Tablero De 6 Circuitos</v>
          </cell>
          <cell r="E1067" t="str">
            <v>UN</v>
          </cell>
          <cell r="F1067">
            <v>42000</v>
          </cell>
          <cell r="G1067">
            <v>1</v>
          </cell>
          <cell r="H1067" t="str">
            <v/>
          </cell>
          <cell r="I1067">
            <v>42000</v>
          </cell>
          <cell r="J1067" t="str">
            <v/>
          </cell>
          <cell r="K1067" t="str">
            <v/>
          </cell>
        </row>
        <row r="1068">
          <cell r="B1068" t="str">
            <v>ME4</v>
          </cell>
          <cell r="C1068" t="str">
            <v>Mat</v>
          </cell>
          <cell r="D1068" t="str">
            <v>Taco</v>
          </cell>
          <cell r="E1068" t="str">
            <v>ML</v>
          </cell>
          <cell r="F1068">
            <v>6500</v>
          </cell>
          <cell r="G1068">
            <v>6</v>
          </cell>
          <cell r="H1068" t="str">
            <v/>
          </cell>
          <cell r="I1068">
            <v>39000</v>
          </cell>
          <cell r="J1068" t="str">
            <v/>
          </cell>
          <cell r="K1068" t="str">
            <v/>
          </cell>
        </row>
        <row r="1069"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</row>
        <row r="1070"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</row>
        <row r="1071"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</row>
        <row r="1072"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</row>
        <row r="1074">
          <cell r="B1074" t="str">
            <v>REI8</v>
          </cell>
          <cell r="C1074">
            <v>8</v>
          </cell>
          <cell r="D1074" t="str">
            <v>Acometida poste contador</v>
          </cell>
          <cell r="E1074" t="str">
            <v>UN</v>
          </cell>
          <cell r="F1074">
            <v>0</v>
          </cell>
          <cell r="G1074">
            <v>75000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</row>
        <row r="1076"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(1)"/>
      <sheetName val="Hojas"/>
      <sheetName val="DBasic(1.1)"/>
      <sheetName val="HVentas(H1)"/>
      <sheetName val="Edificios(A2b)"/>
      <sheetName val="Urb(A2a)"/>
      <sheetName val="PsptoTot(H3)"/>
      <sheetName val="Lote(A1)"/>
      <sheetName val="CroEP(H4)"/>
      <sheetName val="CroFC()"/>
      <sheetName val="Ind(H10)"/>
      <sheetName val="TRes(H2)"/>
      <sheetName val="FCMes (H4.1)"/>
      <sheetName val="FCIngr(H5)"/>
      <sheetName val="Cliente"/>
      <sheetName val="Ing FR"/>
      <sheetName val="Int"/>
    </sheetNames>
    <sheetDataSet>
      <sheetData sheetId="3">
        <row r="4">
          <cell r="F4" t="str">
            <v>HVentas (H1)</v>
          </cell>
        </row>
        <row r="6">
          <cell r="F6" t="str">
            <v>PROYECTO:  DESPLAZADOS</v>
          </cell>
          <cell r="K6" t="str">
            <v>HOJA   1</v>
          </cell>
        </row>
        <row r="7">
          <cell r="F7" t="str">
            <v>PROMOTOR: MIO, IF, FR</v>
          </cell>
          <cell r="J7" t="str">
            <v>POPAYÁN</v>
          </cell>
          <cell r="K7">
            <v>39836</v>
          </cell>
        </row>
        <row r="8">
          <cell r="F8" t="str">
            <v>CONSTRUCTOR: UT La Loma</v>
          </cell>
          <cell r="J8" t="str">
            <v>DATOS EN:</v>
          </cell>
          <cell r="K8" t="str">
            <v>$ Corrientes</v>
          </cell>
        </row>
        <row r="9">
          <cell r="F9" t="str">
            <v>Tabla de ventas </v>
          </cell>
          <cell r="K9">
            <v>1</v>
          </cell>
        </row>
        <row r="10">
          <cell r="F10" t="str">
            <v>ETAPA: FACTIBILIDAD DEFINITIVA </v>
          </cell>
          <cell r="J10" t="str">
            <v>UTILIDAD PROYECTADA =</v>
          </cell>
          <cell r="K10">
            <v>0.15</v>
          </cell>
        </row>
        <row r="11">
          <cell r="F11" t="str">
            <v>TIPO DE PRODUCTO</v>
          </cell>
          <cell r="G11" t="str">
            <v>Und</v>
          </cell>
          <cell r="H11" t="str">
            <v>Cantidad</v>
          </cell>
          <cell r="I11" t="str">
            <v>Precio de Venta </v>
          </cell>
          <cell r="J11" t="str">
            <v>Valor Total de Venta</v>
          </cell>
          <cell r="K11" t="str">
            <v>De Ventas Totales</v>
          </cell>
        </row>
        <row r="12">
          <cell r="F12" t="str">
            <v>VENTAS</v>
          </cell>
          <cell r="J12">
            <v>4543793426.567155</v>
          </cell>
          <cell r="K12">
            <v>1</v>
          </cell>
        </row>
        <row r="14">
          <cell r="F14" t="str">
            <v>VIVIENDAS</v>
          </cell>
          <cell r="H14">
            <v>257</v>
          </cell>
          <cell r="I14">
            <v>17680130.064463638</v>
          </cell>
          <cell r="J14">
            <v>4543793426.567155</v>
          </cell>
          <cell r="K14">
            <v>1</v>
          </cell>
        </row>
        <row r="15">
          <cell r="F15" t="str">
            <v>CASA BASICA</v>
          </cell>
          <cell r="G15" t="str">
            <v>Und</v>
          </cell>
          <cell r="H15">
            <v>257</v>
          </cell>
          <cell r="I15">
            <v>17680130.064463638</v>
          </cell>
          <cell r="J15">
            <v>4543793426.567155</v>
          </cell>
          <cell r="K15">
            <v>1</v>
          </cell>
          <cell r="L15">
            <v>268</v>
          </cell>
        </row>
        <row r="16">
          <cell r="F16" t="str">
            <v>T2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63</v>
          </cell>
        </row>
        <row r="17">
          <cell r="F17" t="str">
            <v>T3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331</v>
          </cell>
        </row>
        <row r="18">
          <cell r="F18" t="str">
            <v>T4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ÁREAS COMERCIALES</v>
          </cell>
          <cell r="H19">
            <v>0</v>
          </cell>
          <cell r="I19" t="str">
            <v/>
          </cell>
          <cell r="J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F24" t="str">
            <v>OTROS- LOTES URB, PARQ,  ECT</v>
          </cell>
          <cell r="H24">
            <v>0</v>
          </cell>
          <cell r="I24" t="str">
            <v/>
          </cell>
          <cell r="J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30">
          <cell r="F30" t="str">
            <v>VALOR TOTAL VENTAS</v>
          </cell>
          <cell r="J30">
            <v>4543793426.567155</v>
          </cell>
          <cell r="K30">
            <v>1</v>
          </cell>
        </row>
        <row r="31">
          <cell r="F31" t="str">
            <v>COSTO TOTAL INVERSION</v>
          </cell>
          <cell r="J31">
            <v>4863298147.837425</v>
          </cell>
          <cell r="K31">
            <v>1.0703167356601546</v>
          </cell>
        </row>
        <row r="32">
          <cell r="F32" t="str">
            <v>UTILIDAD EN VENTAS</v>
          </cell>
          <cell r="J32">
            <v>-319504721.27027035</v>
          </cell>
          <cell r="K32">
            <v>-0.07031673566015462</v>
          </cell>
        </row>
        <row r="34">
          <cell r="F34" t="str">
            <v>hoja que permanece oculta: Se usa para impresión Esta hoja no translada informacion a otras hojas </v>
          </cell>
        </row>
        <row r="36">
          <cell r="F36" t="str">
            <v>HOJA ANEXO DE VENTAS</v>
          </cell>
          <cell r="H36" t="str">
            <v>HOJA   1,1</v>
          </cell>
        </row>
        <row r="37">
          <cell r="F37" t="str">
            <v>TIPO DE PRODUCTO</v>
          </cell>
          <cell r="G37" t="str">
            <v>Und</v>
          </cell>
          <cell r="H37" t="str">
            <v>Cantidad</v>
          </cell>
          <cell r="I37" t="str">
            <v>P V unidad</v>
          </cell>
          <cell r="J37" t="str">
            <v>Ventas Totales</v>
          </cell>
          <cell r="K37" t="str">
            <v>Áreas M2</v>
          </cell>
          <cell r="L37" t="str">
            <v>P V  M2</v>
          </cell>
        </row>
        <row r="38">
          <cell r="E38" t="str">
            <v>D.1</v>
          </cell>
          <cell r="F38" t="str">
            <v>VIVIENDAS</v>
          </cell>
          <cell r="H38">
            <v>257</v>
          </cell>
          <cell r="J38">
            <v>4543793426.567155</v>
          </cell>
        </row>
        <row r="39">
          <cell r="E39" t="str">
            <v>D.1.1</v>
          </cell>
          <cell r="F39" t="str">
            <v>CASA BASICA</v>
          </cell>
          <cell r="G39" t="str">
            <v>Und</v>
          </cell>
          <cell r="H39">
            <v>257</v>
          </cell>
          <cell r="I39">
            <v>17680130.064463638</v>
          </cell>
          <cell r="J39">
            <v>4543793426.567155</v>
          </cell>
          <cell r="K39">
            <v>30</v>
          </cell>
          <cell r="L39">
            <v>589337.6688154546</v>
          </cell>
        </row>
        <row r="40">
          <cell r="E40" t="str">
            <v>D.1.2</v>
          </cell>
          <cell r="F40" t="str">
            <v>T2</v>
          </cell>
          <cell r="L40" t="str">
            <v/>
          </cell>
        </row>
        <row r="41">
          <cell r="E41" t="str">
            <v>D.1.3</v>
          </cell>
          <cell r="F41" t="str">
            <v>T3</v>
          </cell>
          <cell r="L41" t="str">
            <v/>
          </cell>
        </row>
        <row r="42">
          <cell r="E42" t="str">
            <v>D.1.4</v>
          </cell>
          <cell r="F42" t="str">
            <v>T4</v>
          </cell>
          <cell r="L42" t="str">
            <v/>
          </cell>
        </row>
        <row r="44">
          <cell r="E44" t="str">
            <v>D.2</v>
          </cell>
          <cell r="F44" t="str">
            <v>ÁREAS COMERCIALES</v>
          </cell>
          <cell r="G44" t="str">
            <v>Und</v>
          </cell>
          <cell r="H44">
            <v>0</v>
          </cell>
          <cell r="J44">
            <v>0</v>
          </cell>
        </row>
        <row r="45">
          <cell r="E45" t="str">
            <v>D.2.1</v>
          </cell>
          <cell r="J45">
            <v>0</v>
          </cell>
          <cell r="L45" t="str">
            <v/>
          </cell>
        </row>
        <row r="46">
          <cell r="E46" t="str">
            <v>D.2.2</v>
          </cell>
          <cell r="J46">
            <v>0</v>
          </cell>
          <cell r="L46" t="str">
            <v/>
          </cell>
        </row>
        <row r="47">
          <cell r="E47" t="str">
            <v>D.2.3</v>
          </cell>
          <cell r="L47" t="str">
            <v/>
          </cell>
        </row>
        <row r="48">
          <cell r="E48" t="str">
            <v>D.2.4</v>
          </cell>
          <cell r="L48" t="str">
            <v/>
          </cell>
        </row>
        <row r="50">
          <cell r="E50" t="str">
            <v>D.3</v>
          </cell>
          <cell r="F50" t="str">
            <v>OTROS- LOTES URB, PARQ,  ECT</v>
          </cell>
          <cell r="H50">
            <v>0</v>
          </cell>
          <cell r="J50">
            <v>0</v>
          </cell>
        </row>
        <row r="51">
          <cell r="E51" t="str">
            <v>D.3.1</v>
          </cell>
          <cell r="L51" t="str">
            <v/>
          </cell>
        </row>
        <row r="52">
          <cell r="E52" t="str">
            <v>D.3.2</v>
          </cell>
          <cell r="L52" t="str">
            <v/>
          </cell>
        </row>
        <row r="53">
          <cell r="E53" t="str">
            <v>D.3.3</v>
          </cell>
          <cell r="L53" t="str">
            <v/>
          </cell>
        </row>
        <row r="54">
          <cell r="E54" t="str">
            <v>D.3.4</v>
          </cell>
          <cell r="L54" t="str">
            <v/>
          </cell>
        </row>
        <row r="56">
          <cell r="F56" t="str">
            <v>TOTAL VENTAS </v>
          </cell>
          <cell r="J56">
            <v>4543793426.567155</v>
          </cell>
        </row>
        <row r="58">
          <cell r="F58" t="str">
            <v>UTILIDAD PROYECTADA EN VENTAS Vs REAL</v>
          </cell>
          <cell r="I58">
            <v>0.15</v>
          </cell>
          <cell r="J58">
            <v>-0.07031673566015462</v>
          </cell>
          <cell r="K58">
            <v>-319504721.27027035</v>
          </cell>
        </row>
        <row r="60">
          <cell r="F60" t="str">
            <v>Área de vivienda</v>
          </cell>
        </row>
        <row r="61">
          <cell r="F61" t="str">
            <v>No de viviendas</v>
          </cell>
          <cell r="H61">
            <v>300</v>
          </cell>
        </row>
      </sheetData>
      <sheetData sheetId="4">
        <row r="10">
          <cell r="E10" t="str">
            <v>Viv.1</v>
          </cell>
          <cell r="F10" t="str">
            <v>PRELIMINARES</v>
          </cell>
          <cell r="K10">
            <v>346743.04105293925</v>
          </cell>
          <cell r="M10">
            <v>89112961.55060539</v>
          </cell>
          <cell r="P10">
            <v>0</v>
          </cell>
          <cell r="R10">
            <v>0</v>
          </cell>
          <cell r="U10">
            <v>0</v>
          </cell>
          <cell r="W10">
            <v>0</v>
          </cell>
          <cell r="Z10">
            <v>0</v>
          </cell>
          <cell r="AB10">
            <v>0</v>
          </cell>
          <cell r="AE10">
            <v>89112961.55060539</v>
          </cell>
        </row>
        <row r="11">
          <cell r="E11" t="str">
            <v>Viv.1.1</v>
          </cell>
          <cell r="F11" t="str">
            <v>LOCALIZACION Y REPLANTEO</v>
          </cell>
          <cell r="G11" t="str">
            <v>M2</v>
          </cell>
          <cell r="H11">
            <v>2048.29815288232</v>
          </cell>
          <cell r="J11">
            <v>60</v>
          </cell>
          <cell r="K11">
            <v>122897.8891729392</v>
          </cell>
          <cell r="L11">
            <v>15420</v>
          </cell>
          <cell r="M11">
            <v>31584757.517445374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Z11">
            <v>0</v>
          </cell>
          <cell r="AA11">
            <v>0</v>
          </cell>
          <cell r="AB11">
            <v>0</v>
          </cell>
          <cell r="AD11">
            <v>15420</v>
          </cell>
          <cell r="AE11">
            <v>31584757.517445374</v>
          </cell>
        </row>
        <row r="12">
          <cell r="E12" t="str">
            <v>Viv.1.2</v>
          </cell>
          <cell r="F12" t="str">
            <v>CARGUE Y BOTE DE ESCOMBROS</v>
          </cell>
          <cell r="G12" t="str">
            <v>M3</v>
          </cell>
          <cell r="H12">
            <v>8083.62</v>
          </cell>
          <cell r="J12">
            <v>4</v>
          </cell>
          <cell r="K12">
            <v>32334.48</v>
          </cell>
          <cell r="L12">
            <v>1028</v>
          </cell>
          <cell r="M12">
            <v>8309961.36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D12">
            <v>1028</v>
          </cell>
          <cell r="AE12">
            <v>8309961.36</v>
          </cell>
        </row>
        <row r="13">
          <cell r="E13" t="str">
            <v>Viv.1.3</v>
          </cell>
          <cell r="F13" t="str">
            <v>MURO DE CONTENCION</v>
          </cell>
          <cell r="G13" t="str">
            <v>M3</v>
          </cell>
          <cell r="H13">
            <v>281633.341</v>
          </cell>
          <cell r="J13">
            <v>0.68</v>
          </cell>
          <cell r="K13">
            <v>191510.67188000004</v>
          </cell>
          <cell r="L13">
            <v>174.76000000000002</v>
          </cell>
          <cell r="M13">
            <v>49218242.67316001</v>
          </cell>
          <cell r="AD13">
            <v>174.76000000000002</v>
          </cell>
          <cell r="AE13">
            <v>49218242.67316001</v>
          </cell>
        </row>
        <row r="15">
          <cell r="E15" t="str">
            <v>Viv.2</v>
          </cell>
          <cell r="F15" t="str">
            <v>CIMENTACION</v>
          </cell>
          <cell r="K15">
            <v>951735.5870390327</v>
          </cell>
          <cell r="M15">
            <v>244596045.8690314</v>
          </cell>
          <cell r="P15">
            <v>0</v>
          </cell>
          <cell r="R15">
            <v>0</v>
          </cell>
          <cell r="U15">
            <v>0</v>
          </cell>
          <cell r="W15">
            <v>0</v>
          </cell>
          <cell r="Z15">
            <v>0</v>
          </cell>
          <cell r="AB15">
            <v>0</v>
          </cell>
          <cell r="AE15">
            <v>244596045.8690314</v>
          </cell>
        </row>
        <row r="16">
          <cell r="E16" t="str">
            <v>Viv.2.1</v>
          </cell>
          <cell r="F16" t="str">
            <v>EXCAVACIONES</v>
          </cell>
          <cell r="G16" t="str">
            <v>M3</v>
          </cell>
          <cell r="H16">
            <v>9114.4067806794</v>
          </cell>
          <cell r="J16">
            <v>3.9</v>
          </cell>
          <cell r="K16">
            <v>35546.186444649655</v>
          </cell>
          <cell r="L16">
            <v>1002.3</v>
          </cell>
          <cell r="M16">
            <v>9135369.916274961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  <cell r="V16">
            <v>0</v>
          </cell>
          <cell r="W16">
            <v>0</v>
          </cell>
          <cell r="Z16">
            <v>0</v>
          </cell>
          <cell r="AA16">
            <v>0</v>
          </cell>
          <cell r="AB16">
            <v>0</v>
          </cell>
          <cell r="AD16">
            <v>1002.3</v>
          </cell>
          <cell r="AE16">
            <v>9135369.916274961</v>
          </cell>
        </row>
        <row r="17">
          <cell r="E17" t="str">
            <v>Viv.2.2</v>
          </cell>
          <cell r="F17" t="str">
            <v>RELLENO CON MATERIAL DE EXCAVACION</v>
          </cell>
          <cell r="G17" t="str">
            <v>M3</v>
          </cell>
          <cell r="H17">
            <v>6683.898304794299</v>
          </cell>
          <cell r="J17">
            <v>3</v>
          </cell>
          <cell r="K17">
            <v>20051.694914382897</v>
          </cell>
          <cell r="L17">
            <v>771</v>
          </cell>
          <cell r="M17">
            <v>5153285.5929964045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Z17">
            <v>0</v>
          </cell>
          <cell r="AA17">
            <v>0</v>
          </cell>
          <cell r="AB17">
            <v>0</v>
          </cell>
          <cell r="AD17">
            <v>771</v>
          </cell>
          <cell r="AE17">
            <v>5153285.5929964045</v>
          </cell>
        </row>
        <row r="18">
          <cell r="E18" t="str">
            <v>Viv.2.3</v>
          </cell>
          <cell r="F18" t="str">
            <v>ZAPATAS</v>
          </cell>
          <cell r="G18" t="str">
            <v>M3</v>
          </cell>
          <cell r="H18">
            <v>373390.71070000005</v>
          </cell>
          <cell r="J18">
            <v>2.4</v>
          </cell>
          <cell r="K18">
            <v>896137.7056800001</v>
          </cell>
          <cell r="L18">
            <v>616.8</v>
          </cell>
          <cell r="M18">
            <v>230307390.35976005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  <cell r="AB18">
            <v>0</v>
          </cell>
          <cell r="AD18">
            <v>616.8</v>
          </cell>
          <cell r="AE18">
            <v>230307390.35976005</v>
          </cell>
        </row>
        <row r="19">
          <cell r="E19" t="str">
            <v>Viv.2.4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E20" t="str">
            <v>Viv.2.5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M21">
            <v>0</v>
          </cell>
          <cell r="R21">
            <v>0</v>
          </cell>
          <cell r="W21">
            <v>0</v>
          </cell>
          <cell r="AB21">
            <v>0</v>
          </cell>
        </row>
        <row r="22">
          <cell r="E22" t="str">
            <v>Viv.3</v>
          </cell>
          <cell r="F22" t="str">
            <v>ESTRUCTURAS Y CONCRETOS</v>
          </cell>
          <cell r="K22">
            <v>2116399.1103700213</v>
          </cell>
          <cell r="M22">
            <v>543914571.3650955</v>
          </cell>
          <cell r="P22">
            <v>0</v>
          </cell>
          <cell r="R22">
            <v>0</v>
          </cell>
          <cell r="U22">
            <v>0</v>
          </cell>
          <cell r="W22">
            <v>0</v>
          </cell>
          <cell r="Z22">
            <v>0</v>
          </cell>
          <cell r="AB22">
            <v>0</v>
          </cell>
          <cell r="AE22">
            <v>543914571.3650955</v>
          </cell>
        </row>
        <row r="23">
          <cell r="E23" t="str">
            <v>Viv.3.1</v>
          </cell>
          <cell r="F23" t="str">
            <v>COLUMNETAS</v>
          </cell>
          <cell r="G23" t="str">
            <v>M3</v>
          </cell>
          <cell r="H23">
            <v>308283.662854737</v>
          </cell>
          <cell r="J23">
            <v>0.75</v>
          </cell>
          <cell r="K23">
            <v>231212.74714105277</v>
          </cell>
          <cell r="L23">
            <v>192.75</v>
          </cell>
          <cell r="M23">
            <v>59421676.01525056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  <cell r="AB23">
            <v>0</v>
          </cell>
          <cell r="AD23">
            <v>192.75</v>
          </cell>
          <cell r="AE23">
            <v>59421676.01525056</v>
          </cell>
        </row>
        <row r="24">
          <cell r="E24" t="str">
            <v>Viv.3.2</v>
          </cell>
          <cell r="F24" t="str">
            <v>MESON EN CONCRETO</v>
          </cell>
          <cell r="G24" t="str">
            <v>UN</v>
          </cell>
          <cell r="H24">
            <v>181509.440154737</v>
          </cell>
          <cell r="J24">
            <v>1</v>
          </cell>
          <cell r="K24">
            <v>181509.440154737</v>
          </cell>
          <cell r="L24">
            <v>257</v>
          </cell>
          <cell r="M24">
            <v>46647926.11976741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Z24">
            <v>0</v>
          </cell>
          <cell r="AA24">
            <v>0</v>
          </cell>
          <cell r="AB24">
            <v>0</v>
          </cell>
          <cell r="AD24">
            <v>257</v>
          </cell>
          <cell r="AE24">
            <v>46647926.11976741</v>
          </cell>
        </row>
        <row r="25">
          <cell r="E25" t="str">
            <v>Viv.3.3</v>
          </cell>
          <cell r="F25" t="str">
            <v>HIERRO</v>
          </cell>
          <cell r="G25" t="str">
            <v>Kgm</v>
          </cell>
          <cell r="H25">
            <v>3466.8044</v>
          </cell>
          <cell r="J25">
            <v>385</v>
          </cell>
          <cell r="K25">
            <v>1334719.694</v>
          </cell>
          <cell r="L25">
            <v>98945</v>
          </cell>
          <cell r="M25">
            <v>343022961.358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D25">
            <v>98945</v>
          </cell>
          <cell r="AE25">
            <v>343022961.358</v>
          </cell>
        </row>
        <row r="26">
          <cell r="E26" t="str">
            <v>Viv.3.4</v>
          </cell>
          <cell r="F26" t="str">
            <v>VIGA DE AMARRE</v>
          </cell>
          <cell r="G26" t="str">
            <v>M3</v>
          </cell>
          <cell r="H26">
            <v>332894.196854737</v>
          </cell>
          <cell r="J26">
            <v>0.95</v>
          </cell>
          <cell r="K26">
            <v>316249.4870120001</v>
          </cell>
          <cell r="L26">
            <v>244.14999999999998</v>
          </cell>
          <cell r="M26">
            <v>81276118.16208403</v>
          </cell>
          <cell r="AD26">
            <v>244.14999999999998</v>
          </cell>
          <cell r="AE26">
            <v>81276118.16208403</v>
          </cell>
        </row>
        <row r="27">
          <cell r="E27" t="str">
            <v>Viv.3.5</v>
          </cell>
          <cell r="F27" t="str">
            <v>CINTA DE AMARRE</v>
          </cell>
          <cell r="G27" t="str">
            <v>M3</v>
          </cell>
          <cell r="H27">
            <v>202722.08485473698</v>
          </cell>
          <cell r="J27">
            <v>0.26</v>
          </cell>
          <cell r="K27">
            <v>52707.74206223162</v>
          </cell>
          <cell r="L27">
            <v>66.82000000000001</v>
          </cell>
          <cell r="M27">
            <v>13545889.709993526</v>
          </cell>
          <cell r="AD27">
            <v>66.82000000000001</v>
          </cell>
          <cell r="AE27">
            <v>13545889.709993526</v>
          </cell>
        </row>
        <row r="28">
          <cell r="E28" t="str">
            <v>Viv.3.6</v>
          </cell>
          <cell r="K28">
            <v>0</v>
          </cell>
          <cell r="L28">
            <v>0</v>
          </cell>
          <cell r="M28">
            <v>0</v>
          </cell>
          <cell r="AD28">
            <v>0</v>
          </cell>
          <cell r="AE28">
            <v>0</v>
          </cell>
        </row>
        <row r="29">
          <cell r="E29" t="str">
            <v>Viv.3.7</v>
          </cell>
          <cell r="K29">
            <v>0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1">
          <cell r="E31" t="str">
            <v>Viv.4</v>
          </cell>
          <cell r="F31" t="str">
            <v>MAMPOSTERIA</v>
          </cell>
          <cell r="K31">
            <v>1481034.18</v>
          </cell>
          <cell r="M31">
            <v>380625784.26</v>
          </cell>
          <cell r="P31">
            <v>0</v>
          </cell>
          <cell r="R31">
            <v>0</v>
          </cell>
          <cell r="U31">
            <v>0</v>
          </cell>
          <cell r="W31">
            <v>0</v>
          </cell>
          <cell r="Z31">
            <v>0</v>
          </cell>
          <cell r="AB31">
            <v>0</v>
          </cell>
          <cell r="AE31">
            <v>380625784.26</v>
          </cell>
        </row>
        <row r="32">
          <cell r="E32" t="str">
            <v>Viv.4.1</v>
          </cell>
          <cell r="F32" t="str">
            <v>MURO EN LADRILLO LENTE</v>
          </cell>
          <cell r="G32" t="str">
            <v>M2</v>
          </cell>
          <cell r="H32">
            <v>24683.903</v>
          </cell>
          <cell r="J32">
            <v>60</v>
          </cell>
          <cell r="K32">
            <v>1481034.18</v>
          </cell>
          <cell r="L32">
            <v>15420</v>
          </cell>
          <cell r="M32">
            <v>380625784.26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Z32">
            <v>0</v>
          </cell>
          <cell r="AA32">
            <v>0</v>
          </cell>
          <cell r="AB32">
            <v>0</v>
          </cell>
          <cell r="AD32">
            <v>15420</v>
          </cell>
          <cell r="AE32">
            <v>380625784.26</v>
          </cell>
        </row>
        <row r="33">
          <cell r="E33" t="str">
            <v>Viv.4.2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E34" t="str">
            <v>Viv.4.3</v>
          </cell>
          <cell r="K34">
            <v>0</v>
          </cell>
          <cell r="L34">
            <v>0</v>
          </cell>
          <cell r="M34">
            <v>0</v>
          </cell>
          <cell r="P34">
            <v>0</v>
          </cell>
          <cell r="Q34">
            <v>0</v>
          </cell>
          <cell r="R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6">
          <cell r="E36" t="str">
            <v>Viv.5</v>
          </cell>
          <cell r="F36" t="str">
            <v>APARATOS SANITARIOS </v>
          </cell>
          <cell r="K36">
            <v>107573.00366921701</v>
          </cell>
          <cell r="M36">
            <v>27646261.942988772</v>
          </cell>
          <cell r="P36">
            <v>0</v>
          </cell>
          <cell r="R36">
            <v>0</v>
          </cell>
          <cell r="U36">
            <v>0</v>
          </cell>
          <cell r="W36">
            <v>0</v>
          </cell>
          <cell r="Z36">
            <v>0</v>
          </cell>
          <cell r="AB36">
            <v>0</v>
          </cell>
          <cell r="AE36">
            <v>27646261.942988772</v>
          </cell>
        </row>
        <row r="37">
          <cell r="E37" t="str">
            <v>Viv.5.1</v>
          </cell>
          <cell r="F37" t="str">
            <v>LAVADERO</v>
          </cell>
          <cell r="G37" t="str">
            <v>UN</v>
          </cell>
          <cell r="H37">
            <v>107573.00366921701</v>
          </cell>
          <cell r="J37">
            <v>1</v>
          </cell>
          <cell r="K37">
            <v>107573.00366921701</v>
          </cell>
          <cell r="L37">
            <v>257</v>
          </cell>
          <cell r="M37">
            <v>27646261.942988772</v>
          </cell>
          <cell r="P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Z37">
            <v>0</v>
          </cell>
          <cell r="AA37">
            <v>0</v>
          </cell>
          <cell r="AB37">
            <v>0</v>
          </cell>
          <cell r="AD37">
            <v>257</v>
          </cell>
          <cell r="AE37">
            <v>27646261.942988772</v>
          </cell>
        </row>
        <row r="38">
          <cell r="E38" t="str">
            <v>Viv.5.2</v>
          </cell>
          <cell r="K38">
            <v>0</v>
          </cell>
          <cell r="L38">
            <v>0</v>
          </cell>
          <cell r="M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</row>
        <row r="39">
          <cell r="E39" t="str">
            <v>Viv.5.3</v>
          </cell>
          <cell r="K39">
            <v>0</v>
          </cell>
          <cell r="L39">
            <v>0</v>
          </cell>
          <cell r="M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Z39">
            <v>0</v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</row>
        <row r="41">
          <cell r="E41" t="str">
            <v>Viv.6</v>
          </cell>
          <cell r="F41" t="str">
            <v>CUBIERTA - FUPAD</v>
          </cell>
          <cell r="K41">
            <v>881666.586653058</v>
          </cell>
          <cell r="M41">
            <v>226588312.7698359</v>
          </cell>
          <cell r="P41">
            <v>0</v>
          </cell>
          <cell r="R41">
            <v>0</v>
          </cell>
          <cell r="U41">
            <v>0</v>
          </cell>
          <cell r="W41">
            <v>0</v>
          </cell>
          <cell r="Z41">
            <v>0</v>
          </cell>
          <cell r="AB41">
            <v>0</v>
          </cell>
          <cell r="AE41">
            <v>226588312.7698359</v>
          </cell>
        </row>
        <row r="42">
          <cell r="E42" t="str">
            <v>Viv.6.1</v>
          </cell>
          <cell r="F42" t="str">
            <v>INSTALACION DE TEJA A.C No. 6</v>
          </cell>
          <cell r="G42" t="str">
            <v>UN</v>
          </cell>
          <cell r="H42">
            <v>37585.7292457075</v>
          </cell>
          <cell r="J42">
            <v>18</v>
          </cell>
          <cell r="K42">
            <v>676543.126422735</v>
          </cell>
          <cell r="L42">
            <v>4626</v>
          </cell>
          <cell r="M42">
            <v>173871583.4906429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Z42">
            <v>0</v>
          </cell>
          <cell r="AA42">
            <v>0</v>
          </cell>
          <cell r="AB42">
            <v>0</v>
          </cell>
          <cell r="AD42">
            <v>4626</v>
          </cell>
          <cell r="AE42">
            <v>173871583.4906429</v>
          </cell>
        </row>
        <row r="43">
          <cell r="E43" t="str">
            <v>Viv.6.2</v>
          </cell>
          <cell r="F43" t="str">
            <v>INSTALACION DE TEJA A.C No. 4</v>
          </cell>
          <cell r="G43" t="str">
            <v>UN</v>
          </cell>
          <cell r="H43">
            <v>28149.8200767743</v>
          </cell>
          <cell r="J43">
            <v>3</v>
          </cell>
          <cell r="K43">
            <v>84449.4602303229</v>
          </cell>
          <cell r="L43">
            <v>771</v>
          </cell>
          <cell r="M43">
            <v>21703511.279192988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Z43">
            <v>0</v>
          </cell>
          <cell r="AA43">
            <v>0</v>
          </cell>
          <cell r="AB43">
            <v>0</v>
          </cell>
          <cell r="AD43">
            <v>771</v>
          </cell>
          <cell r="AE43">
            <v>21703511.279192988</v>
          </cell>
        </row>
        <row r="44">
          <cell r="E44" t="str">
            <v>Viv.6.3</v>
          </cell>
          <cell r="F44" t="str">
            <v>REVOQUE DE MUROS</v>
          </cell>
          <cell r="G44" t="str">
            <v>GB</v>
          </cell>
          <cell r="H44">
            <v>22000</v>
          </cell>
          <cell r="J44">
            <v>1</v>
          </cell>
          <cell r="K44">
            <v>22000</v>
          </cell>
          <cell r="L44">
            <v>257</v>
          </cell>
          <cell r="M44">
            <v>5654000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Z44">
            <v>0</v>
          </cell>
          <cell r="AA44">
            <v>0</v>
          </cell>
          <cell r="AB44">
            <v>0</v>
          </cell>
          <cell r="AD44">
            <v>257</v>
          </cell>
          <cell r="AE44">
            <v>5654000</v>
          </cell>
        </row>
        <row r="45">
          <cell r="E45" t="str">
            <v>Viv.6.4</v>
          </cell>
          <cell r="F45" t="str">
            <v>PERLINES</v>
          </cell>
          <cell r="G45" t="str">
            <v>UND</v>
          </cell>
          <cell r="H45">
            <v>49337</v>
          </cell>
          <cell r="J45">
            <v>2</v>
          </cell>
          <cell r="K45">
            <v>98674</v>
          </cell>
          <cell r="L45">
            <v>514</v>
          </cell>
          <cell r="M45">
            <v>25359218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Z45">
            <v>0</v>
          </cell>
          <cell r="AA45">
            <v>0</v>
          </cell>
          <cell r="AB45">
            <v>0</v>
          </cell>
          <cell r="AD45">
            <v>514</v>
          </cell>
          <cell r="AE45">
            <v>25359218</v>
          </cell>
        </row>
        <row r="46">
          <cell r="E46" t="str">
            <v>Viv.6.5</v>
          </cell>
          <cell r="K46">
            <v>0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</row>
        <row r="48">
          <cell r="E48" t="str">
            <v>Viv.8</v>
          </cell>
          <cell r="F48" t="str">
            <v>PISOS Y ENCHAPES</v>
          </cell>
          <cell r="K48">
            <v>732933.1437403366</v>
          </cell>
          <cell r="M48">
            <v>188363817.94126654</v>
          </cell>
          <cell r="P48">
            <v>0</v>
          </cell>
          <cell r="R48">
            <v>0</v>
          </cell>
          <cell r="U48">
            <v>0</v>
          </cell>
          <cell r="W48">
            <v>0</v>
          </cell>
          <cell r="Z48">
            <v>0</v>
          </cell>
          <cell r="AB48">
            <v>0</v>
          </cell>
          <cell r="AE48">
            <v>188363817.94126654</v>
          </cell>
        </row>
        <row r="49">
          <cell r="E49" t="str">
            <v>Viv.8.1</v>
          </cell>
          <cell r="F49" t="str">
            <v>PISO PRIMARIO</v>
          </cell>
          <cell r="G49" t="str">
            <v>M2</v>
          </cell>
          <cell r="H49">
            <v>20466.267119276003</v>
          </cell>
          <cell r="J49">
            <v>27.5</v>
          </cell>
          <cell r="K49">
            <v>562822.3457800901</v>
          </cell>
          <cell r="L49">
            <v>7067.5</v>
          </cell>
          <cell r="M49">
            <v>144645342.86548316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Z49">
            <v>0</v>
          </cell>
          <cell r="AA49">
            <v>0</v>
          </cell>
          <cell r="AB49">
            <v>0</v>
          </cell>
          <cell r="AD49">
            <v>7067.5</v>
          </cell>
          <cell r="AE49">
            <v>144645342.86548316</v>
          </cell>
        </row>
        <row r="50">
          <cell r="E50" t="str">
            <v>Viv.8.2</v>
          </cell>
          <cell r="F50" t="str">
            <v>ANDEN</v>
          </cell>
          <cell r="G50" t="str">
            <v>M2</v>
          </cell>
          <cell r="H50">
            <v>28351.7996600411</v>
          </cell>
          <cell r="J50">
            <v>6</v>
          </cell>
          <cell r="K50">
            <v>170110.7979602466</v>
          </cell>
          <cell r="L50">
            <v>1542</v>
          </cell>
          <cell r="M50">
            <v>43718475.07578337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Z50">
            <v>0</v>
          </cell>
          <cell r="AA50">
            <v>0</v>
          </cell>
          <cell r="AB50">
            <v>0</v>
          </cell>
          <cell r="AD50">
            <v>1542</v>
          </cell>
          <cell r="AE50">
            <v>43718475.07578337</v>
          </cell>
        </row>
        <row r="51">
          <cell r="E51" t="str">
            <v>Viv.8.3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</row>
        <row r="52">
          <cell r="E52" t="str">
            <v>Viv.8.4</v>
          </cell>
          <cell r="K52">
            <v>0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E52">
            <v>0</v>
          </cell>
        </row>
        <row r="53">
          <cell r="E53" t="str">
            <v>Viv.8.5</v>
          </cell>
          <cell r="K53">
            <v>0</v>
          </cell>
          <cell r="L53">
            <v>0</v>
          </cell>
          <cell r="M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</row>
        <row r="54">
          <cell r="E54" t="str">
            <v>Viv.8.6</v>
          </cell>
          <cell r="K54">
            <v>0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Z54">
            <v>0</v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</row>
        <row r="55">
          <cell r="E55" t="str">
            <v>Viv.8.7</v>
          </cell>
          <cell r="K55">
            <v>0</v>
          </cell>
          <cell r="L55">
            <v>0</v>
          </cell>
          <cell r="M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  <cell r="AE55">
            <v>0</v>
          </cell>
        </row>
        <row r="56">
          <cell r="E56" t="str">
            <v>Viv.8.8</v>
          </cell>
          <cell r="K56">
            <v>0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</row>
        <row r="58">
          <cell r="E58" t="str">
            <v>Viv.9</v>
          </cell>
          <cell r="F58" t="str">
            <v>APARATOS SANITARIOS - FUPAD</v>
          </cell>
          <cell r="K58">
            <v>304357.1584286533</v>
          </cell>
          <cell r="M58">
            <v>78219789.7161639</v>
          </cell>
          <cell r="P58">
            <v>0</v>
          </cell>
          <cell r="R58">
            <v>0</v>
          </cell>
          <cell r="U58">
            <v>0</v>
          </cell>
          <cell r="W58">
            <v>0</v>
          </cell>
          <cell r="Z58">
            <v>0</v>
          </cell>
          <cell r="AB58">
            <v>0</v>
          </cell>
          <cell r="AE58">
            <v>78219789.7161639</v>
          </cell>
        </row>
        <row r="59">
          <cell r="E59" t="str">
            <v>Viv.9.1</v>
          </cell>
          <cell r="F59" t="str">
            <v>COMBO SANITARIO</v>
          </cell>
          <cell r="G59" t="str">
            <v>M2</v>
          </cell>
          <cell r="H59">
            <v>197117.437128091</v>
          </cell>
          <cell r="J59">
            <v>1</v>
          </cell>
          <cell r="K59">
            <v>197117.437128091</v>
          </cell>
          <cell r="L59">
            <v>257</v>
          </cell>
          <cell r="M59">
            <v>50659181.341919385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  <cell r="AB59">
            <v>0</v>
          </cell>
          <cell r="AD59">
            <v>257</v>
          </cell>
          <cell r="AE59">
            <v>50659181.341919385</v>
          </cell>
        </row>
        <row r="60">
          <cell r="E60" t="str">
            <v>Viv.9.2</v>
          </cell>
          <cell r="F60" t="str">
            <v>DUCHA</v>
          </cell>
          <cell r="G60" t="str">
            <v>UN</v>
          </cell>
          <cell r="H60">
            <v>29380.6684828613</v>
          </cell>
          <cell r="J60">
            <v>1</v>
          </cell>
          <cell r="K60">
            <v>29380.6684828613</v>
          </cell>
          <cell r="L60">
            <v>257</v>
          </cell>
          <cell r="M60">
            <v>7550831.800095354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Z60">
            <v>0</v>
          </cell>
          <cell r="AA60">
            <v>0</v>
          </cell>
          <cell r="AB60">
            <v>0</v>
          </cell>
          <cell r="AD60">
            <v>257</v>
          </cell>
          <cell r="AE60">
            <v>7550831.800095354</v>
          </cell>
        </row>
        <row r="61">
          <cell r="E61" t="str">
            <v>Viv.9.3</v>
          </cell>
          <cell r="F61" t="str">
            <v>LAVAPLATOS</v>
          </cell>
          <cell r="G61" t="str">
            <v>UN</v>
          </cell>
          <cell r="H61">
            <v>77859.052817701</v>
          </cell>
          <cell r="J61">
            <v>1</v>
          </cell>
          <cell r="K61">
            <v>77859.052817701</v>
          </cell>
          <cell r="L61">
            <v>257</v>
          </cell>
          <cell r="M61">
            <v>20009776.574149158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Z61">
            <v>0</v>
          </cell>
          <cell r="AA61">
            <v>0</v>
          </cell>
          <cell r="AB61">
            <v>0</v>
          </cell>
          <cell r="AD61">
            <v>257</v>
          </cell>
          <cell r="AE61">
            <v>20009776.574149158</v>
          </cell>
        </row>
        <row r="62">
          <cell r="E62" t="str">
            <v>Viv.9.4</v>
          </cell>
        </row>
        <row r="63">
          <cell r="E63" t="str">
            <v>Viv.9.5</v>
          </cell>
          <cell r="K63">
            <v>0</v>
          </cell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Z63">
            <v>0</v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</row>
        <row r="64">
          <cell r="E64" t="str">
            <v>Viv.9.6</v>
          </cell>
          <cell r="K64">
            <v>0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Z64">
            <v>0</v>
          </cell>
          <cell r="AA64">
            <v>0</v>
          </cell>
          <cell r="AB64">
            <v>0</v>
          </cell>
        </row>
        <row r="66">
          <cell r="E66" t="str">
            <v>Viv.10</v>
          </cell>
          <cell r="F66" t="str">
            <v>CARP METALICA - FUPAD</v>
          </cell>
          <cell r="K66">
            <v>548383.9242607552</v>
          </cell>
          <cell r="M66">
            <v>140934668.5350141</v>
          </cell>
          <cell r="P66">
            <v>0</v>
          </cell>
          <cell r="R66">
            <v>0</v>
          </cell>
          <cell r="U66">
            <v>0</v>
          </cell>
          <cell r="W66">
            <v>0</v>
          </cell>
          <cell r="Z66">
            <v>0</v>
          </cell>
          <cell r="AB66">
            <v>0</v>
          </cell>
          <cell r="AE66">
            <v>140934668.5350141</v>
          </cell>
        </row>
        <row r="67">
          <cell r="E67" t="str">
            <v>Viv.10.1</v>
          </cell>
          <cell r="F67" t="str">
            <v>PUERTA PPAL METÁLICA</v>
          </cell>
          <cell r="G67" t="str">
            <v>UN</v>
          </cell>
          <cell r="H67">
            <v>151302.9621303776</v>
          </cell>
          <cell r="J67">
            <v>2</v>
          </cell>
          <cell r="K67">
            <v>302605.9242607552</v>
          </cell>
          <cell r="L67">
            <v>514</v>
          </cell>
          <cell r="M67">
            <v>77769722.53501408</v>
          </cell>
          <cell r="P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Z67">
            <v>0</v>
          </cell>
          <cell r="AA67">
            <v>0</v>
          </cell>
          <cell r="AB67">
            <v>0</v>
          </cell>
          <cell r="AD67">
            <v>514</v>
          </cell>
          <cell r="AE67">
            <v>77769722.53501408</v>
          </cell>
        </row>
        <row r="68">
          <cell r="E68" t="str">
            <v>Viv.10.2</v>
          </cell>
          <cell r="F68" t="str">
            <v>VENTANA DE ALUMINIO</v>
          </cell>
          <cell r="G68" t="str">
            <v>M2</v>
          </cell>
          <cell r="H68">
            <v>89700</v>
          </cell>
          <cell r="J68">
            <v>2.74</v>
          </cell>
          <cell r="K68">
            <v>245778.00000000003</v>
          </cell>
          <cell r="L68">
            <v>704.1800000000001</v>
          </cell>
          <cell r="M68">
            <v>63164946.00000001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D68">
            <v>704.1800000000001</v>
          </cell>
          <cell r="AE68">
            <v>63164946.00000001</v>
          </cell>
        </row>
        <row r="69">
          <cell r="E69" t="str">
            <v>Viv.10.3</v>
          </cell>
        </row>
        <row r="70">
          <cell r="E70" t="str">
            <v>Viv.10.4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R70">
            <v>0</v>
          </cell>
          <cell r="U70">
            <v>0</v>
          </cell>
          <cell r="V70">
            <v>0</v>
          </cell>
          <cell r="W70">
            <v>0</v>
          </cell>
          <cell r="Z70">
            <v>0</v>
          </cell>
          <cell r="AA70">
            <v>0</v>
          </cell>
          <cell r="AB70">
            <v>0</v>
          </cell>
          <cell r="AD70">
            <v>0</v>
          </cell>
          <cell r="AE70">
            <v>0</v>
          </cell>
        </row>
        <row r="71">
          <cell r="E71" t="str">
            <v>Viv.10.5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R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</row>
        <row r="73">
          <cell r="E73" t="str">
            <v>Viv.11</v>
          </cell>
          <cell r="F73" t="str">
            <v>CARPINTERIA METALICA </v>
          </cell>
          <cell r="K73">
            <v>111506.55</v>
          </cell>
          <cell r="M73">
            <v>28657183.35</v>
          </cell>
          <cell r="P73">
            <v>0</v>
          </cell>
          <cell r="R73">
            <v>0</v>
          </cell>
          <cell r="U73">
            <v>0</v>
          </cell>
          <cell r="W73">
            <v>0</v>
          </cell>
          <cell r="Z73">
            <v>0</v>
          </cell>
          <cell r="AB73">
            <v>0</v>
          </cell>
          <cell r="AE73">
            <v>28657183.35</v>
          </cell>
        </row>
        <row r="74">
          <cell r="E74" t="str">
            <v>Viv.11.1</v>
          </cell>
          <cell r="F74" t="str">
            <v>PUERTA ENTAMBORADA DE BAÑO</v>
          </cell>
          <cell r="G74" t="str">
            <v>UN</v>
          </cell>
          <cell r="H74">
            <v>111506.55</v>
          </cell>
          <cell r="J74">
            <v>1</v>
          </cell>
          <cell r="K74">
            <v>111506.55</v>
          </cell>
          <cell r="L74">
            <v>257</v>
          </cell>
          <cell r="M74">
            <v>28657183.35</v>
          </cell>
          <cell r="P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Z74">
            <v>0</v>
          </cell>
          <cell r="AA74">
            <v>0</v>
          </cell>
          <cell r="AB74">
            <v>0</v>
          </cell>
          <cell r="AD74">
            <v>257</v>
          </cell>
          <cell r="AE74">
            <v>28657183.35</v>
          </cell>
        </row>
        <row r="75">
          <cell r="E75" t="str">
            <v>Viv.11.2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R75">
            <v>0</v>
          </cell>
          <cell r="U75">
            <v>0</v>
          </cell>
          <cell r="V75">
            <v>0</v>
          </cell>
          <cell r="W75">
            <v>0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</row>
        <row r="76">
          <cell r="E76" t="str">
            <v>Viv.11.3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</row>
        <row r="78">
          <cell r="E78" t="str">
            <v>Viv.12</v>
          </cell>
          <cell r="F78" t="str">
            <v>INST ELECTRICAS  - FUPAD</v>
          </cell>
          <cell r="K78">
            <v>869315.3875</v>
          </cell>
          <cell r="M78">
            <v>223414054.58749998</v>
          </cell>
          <cell r="P78">
            <v>0</v>
          </cell>
          <cell r="R78">
            <v>0</v>
          </cell>
          <cell r="U78">
            <v>0</v>
          </cell>
          <cell r="W78">
            <v>0</v>
          </cell>
          <cell r="Z78">
            <v>0</v>
          </cell>
          <cell r="AB78">
            <v>0</v>
          </cell>
          <cell r="AE78">
            <v>223414054.58749998</v>
          </cell>
        </row>
        <row r="79">
          <cell r="E79" t="str">
            <v>Viv.12.1</v>
          </cell>
          <cell r="F79" t="str">
            <v>SALIDA DE ILUMINACION</v>
          </cell>
          <cell r="G79" t="str">
            <v>UN</v>
          </cell>
          <cell r="H79">
            <v>18847.5</v>
          </cell>
          <cell r="J79">
            <v>5</v>
          </cell>
          <cell r="K79">
            <v>94237.5</v>
          </cell>
          <cell r="L79">
            <v>1285</v>
          </cell>
          <cell r="M79">
            <v>24219037.5</v>
          </cell>
          <cell r="P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Z79">
            <v>0</v>
          </cell>
          <cell r="AA79">
            <v>0</v>
          </cell>
          <cell r="AB79">
            <v>0</v>
          </cell>
          <cell r="AD79">
            <v>1285</v>
          </cell>
          <cell r="AE79">
            <v>24219037.5</v>
          </cell>
        </row>
        <row r="80">
          <cell r="E80" t="str">
            <v>Viv.12.2</v>
          </cell>
          <cell r="F80" t="str">
            <v>TOMA MONOFASICO CON POLO A TIERRA</v>
          </cell>
          <cell r="G80" t="str">
            <v>UN</v>
          </cell>
          <cell r="H80">
            <v>20843.199999999997</v>
          </cell>
          <cell r="J80">
            <v>4</v>
          </cell>
          <cell r="K80">
            <v>83372.79999999999</v>
          </cell>
          <cell r="L80">
            <v>1028</v>
          </cell>
          <cell r="M80">
            <v>21426809.599999998</v>
          </cell>
          <cell r="P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Z80">
            <v>0</v>
          </cell>
          <cell r="AA80">
            <v>0</v>
          </cell>
          <cell r="AB80">
            <v>0</v>
          </cell>
          <cell r="AD80">
            <v>1028</v>
          </cell>
          <cell r="AE80">
            <v>21426809.599999998</v>
          </cell>
        </row>
        <row r="81">
          <cell r="E81" t="str">
            <v>Viv.12.3</v>
          </cell>
          <cell r="F81" t="str">
            <v>SALIDA TOMAS ESTUFA</v>
          </cell>
          <cell r="G81" t="str">
            <v>UN</v>
          </cell>
          <cell r="H81">
            <v>31919.7375</v>
          </cell>
          <cell r="J81">
            <v>1</v>
          </cell>
          <cell r="K81">
            <v>31919.7375</v>
          </cell>
          <cell r="L81">
            <v>257</v>
          </cell>
          <cell r="M81">
            <v>8203372.5375</v>
          </cell>
          <cell r="P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Z81">
            <v>0</v>
          </cell>
          <cell r="AA81">
            <v>0</v>
          </cell>
          <cell r="AB81">
            <v>0</v>
          </cell>
          <cell r="AD81">
            <v>257</v>
          </cell>
          <cell r="AE81">
            <v>8203372.5375</v>
          </cell>
        </row>
        <row r="82">
          <cell r="E82" t="str">
            <v>Viv.12.4</v>
          </cell>
          <cell r="F82" t="str">
            <v>SALIDA INTERRUPTOR SENCILLO</v>
          </cell>
          <cell r="G82" t="str">
            <v>UN</v>
          </cell>
          <cell r="H82">
            <v>20387.5</v>
          </cell>
          <cell r="J82">
            <v>3</v>
          </cell>
          <cell r="K82">
            <v>61162.5</v>
          </cell>
          <cell r="L82">
            <v>771</v>
          </cell>
          <cell r="M82">
            <v>15718762.5</v>
          </cell>
          <cell r="P82">
            <v>0</v>
          </cell>
          <cell r="Q82">
            <v>0</v>
          </cell>
          <cell r="R82">
            <v>0</v>
          </cell>
          <cell r="U82">
            <v>0</v>
          </cell>
          <cell r="V82">
            <v>0</v>
          </cell>
          <cell r="W82">
            <v>0</v>
          </cell>
          <cell r="Z82">
            <v>0</v>
          </cell>
          <cell r="AA82">
            <v>0</v>
          </cell>
          <cell r="AB82">
            <v>0</v>
          </cell>
          <cell r="AD82">
            <v>771</v>
          </cell>
          <cell r="AE82">
            <v>15718762.5</v>
          </cell>
        </row>
        <row r="83">
          <cell r="E83" t="str">
            <v>Viv.12.5</v>
          </cell>
          <cell r="F83" t="str">
            <v>ACOMETIDA EN 2#8 + 1#10 </v>
          </cell>
          <cell r="G83" t="str">
            <v>GB</v>
          </cell>
          <cell r="H83">
            <v>77513.1</v>
          </cell>
          <cell r="J83">
            <v>1</v>
          </cell>
          <cell r="K83">
            <v>77513.1</v>
          </cell>
          <cell r="L83">
            <v>257</v>
          </cell>
          <cell r="M83">
            <v>19920866.700000003</v>
          </cell>
          <cell r="P83">
            <v>0</v>
          </cell>
          <cell r="Q83">
            <v>0</v>
          </cell>
          <cell r="R83">
            <v>0</v>
          </cell>
          <cell r="U83">
            <v>0</v>
          </cell>
          <cell r="V83">
            <v>0</v>
          </cell>
          <cell r="W83">
            <v>0</v>
          </cell>
          <cell r="Z83">
            <v>0</v>
          </cell>
          <cell r="AA83">
            <v>0</v>
          </cell>
          <cell r="AB83">
            <v>0</v>
          </cell>
          <cell r="AD83">
            <v>257</v>
          </cell>
          <cell r="AE83">
            <v>19920866.700000003</v>
          </cell>
        </row>
        <row r="84">
          <cell r="E84" t="str">
            <v>Viv.12.6</v>
          </cell>
          <cell r="F84" t="str">
            <v>SALIDA INTERRUPTOR DOBLE</v>
          </cell>
          <cell r="G84" t="str">
            <v>UN</v>
          </cell>
          <cell r="H84">
            <v>26477.5</v>
          </cell>
          <cell r="J84">
            <v>1</v>
          </cell>
          <cell r="K84">
            <v>26477.5</v>
          </cell>
          <cell r="L84">
            <v>257</v>
          </cell>
          <cell r="M84">
            <v>6804717.5</v>
          </cell>
          <cell r="P84">
            <v>0</v>
          </cell>
          <cell r="Q84">
            <v>0</v>
          </cell>
          <cell r="R84">
            <v>0</v>
          </cell>
          <cell r="U84">
            <v>0</v>
          </cell>
          <cell r="V84">
            <v>0</v>
          </cell>
          <cell r="W84">
            <v>0</v>
          </cell>
          <cell r="Z84">
            <v>0</v>
          </cell>
          <cell r="AA84">
            <v>0</v>
          </cell>
          <cell r="AB84">
            <v>0</v>
          </cell>
          <cell r="AD84">
            <v>257</v>
          </cell>
          <cell r="AE84">
            <v>6804717.5</v>
          </cell>
        </row>
        <row r="85">
          <cell r="E85" t="str">
            <v>Viv.12.7</v>
          </cell>
          <cell r="F85" t="str">
            <v>TABLERO DE BREAKERS 4 CTOS</v>
          </cell>
          <cell r="G85" t="str">
            <v>UN</v>
          </cell>
          <cell r="H85">
            <v>36750</v>
          </cell>
          <cell r="J85">
            <v>1</v>
          </cell>
          <cell r="K85">
            <v>36750</v>
          </cell>
          <cell r="L85">
            <v>257</v>
          </cell>
          <cell r="M85">
            <v>9444750</v>
          </cell>
          <cell r="P85">
            <v>0</v>
          </cell>
          <cell r="Q85">
            <v>0</v>
          </cell>
          <cell r="R85">
            <v>0</v>
          </cell>
          <cell r="U85">
            <v>0</v>
          </cell>
          <cell r="V85">
            <v>0</v>
          </cell>
          <cell r="W85">
            <v>0</v>
          </cell>
          <cell r="Z85">
            <v>0</v>
          </cell>
          <cell r="AA85">
            <v>0</v>
          </cell>
          <cell r="AB85">
            <v>0</v>
          </cell>
          <cell r="AD85">
            <v>257</v>
          </cell>
          <cell r="AE85">
            <v>9444750</v>
          </cell>
        </row>
        <row r="86">
          <cell r="E86" t="str">
            <v>Viv.12.8</v>
          </cell>
          <cell r="F86" t="str">
            <v>CONTADOR MONOFASICO</v>
          </cell>
          <cell r="G86" t="str">
            <v>UN</v>
          </cell>
          <cell r="H86">
            <v>154875</v>
          </cell>
          <cell r="J86">
            <v>1</v>
          </cell>
          <cell r="K86">
            <v>154875</v>
          </cell>
          <cell r="L86">
            <v>257</v>
          </cell>
          <cell r="M86">
            <v>39802875</v>
          </cell>
          <cell r="P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Z86">
            <v>0</v>
          </cell>
          <cell r="AA86">
            <v>0</v>
          </cell>
          <cell r="AB86">
            <v>0</v>
          </cell>
          <cell r="AD86">
            <v>257</v>
          </cell>
          <cell r="AE86">
            <v>39802875</v>
          </cell>
        </row>
        <row r="87">
          <cell r="E87" t="str">
            <v>Viv.12.9</v>
          </cell>
          <cell r="F87" t="str">
            <v>SISTEMA A TIERRA</v>
          </cell>
          <cell r="G87" t="str">
            <v>UN</v>
          </cell>
          <cell r="H87">
            <v>121007.25</v>
          </cell>
          <cell r="J87">
            <v>1</v>
          </cell>
          <cell r="K87">
            <v>121007.25</v>
          </cell>
          <cell r="L87">
            <v>257</v>
          </cell>
          <cell r="M87">
            <v>31098863.25</v>
          </cell>
          <cell r="P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Z87">
            <v>0</v>
          </cell>
          <cell r="AA87">
            <v>0</v>
          </cell>
          <cell r="AB87">
            <v>0</v>
          </cell>
          <cell r="AD87">
            <v>257</v>
          </cell>
          <cell r="AE87">
            <v>31098863.25</v>
          </cell>
        </row>
        <row r="88">
          <cell r="E88" t="str">
            <v>Viv.12.10</v>
          </cell>
          <cell r="F88" t="str">
            <v>1/32 SOLDADURA PVC ELECTRICA</v>
          </cell>
          <cell r="G88" t="str">
            <v>UN</v>
          </cell>
          <cell r="H88">
            <v>22000</v>
          </cell>
          <cell r="J88">
            <v>1</v>
          </cell>
          <cell r="K88">
            <v>22000</v>
          </cell>
          <cell r="L88">
            <v>257</v>
          </cell>
          <cell r="M88">
            <v>5654000</v>
          </cell>
          <cell r="P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Z88">
            <v>0</v>
          </cell>
          <cell r="AA88">
            <v>0</v>
          </cell>
          <cell r="AB88">
            <v>0</v>
          </cell>
          <cell r="AD88">
            <v>257</v>
          </cell>
          <cell r="AE88">
            <v>5654000</v>
          </cell>
        </row>
        <row r="89">
          <cell r="E89" t="str">
            <v>Viv.12.11</v>
          </cell>
          <cell r="F89" t="str">
            <v>MANO DE OBRA ELECTRICA</v>
          </cell>
          <cell r="G89" t="str">
            <v>GB</v>
          </cell>
          <cell r="H89">
            <v>160000</v>
          </cell>
          <cell r="J89">
            <v>1</v>
          </cell>
          <cell r="K89">
            <v>160000</v>
          </cell>
          <cell r="L89">
            <v>257</v>
          </cell>
          <cell r="M89">
            <v>41120000</v>
          </cell>
          <cell r="P89">
            <v>0</v>
          </cell>
          <cell r="Q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Z89">
            <v>0</v>
          </cell>
          <cell r="AA89">
            <v>0</v>
          </cell>
          <cell r="AB89">
            <v>0</v>
          </cell>
          <cell r="AD89">
            <v>257</v>
          </cell>
          <cell r="AE89">
            <v>41120000</v>
          </cell>
        </row>
        <row r="91">
          <cell r="E91" t="str">
            <v>Viv.13</v>
          </cell>
          <cell r="F91" t="str">
            <v>INST HIDROSANITARIAS Y DESAGUES</v>
          </cell>
          <cell r="K91">
            <v>699413.6384596004</v>
          </cell>
          <cell r="M91">
            <v>179749305.0841173</v>
          </cell>
          <cell r="P91">
            <v>0</v>
          </cell>
          <cell r="R91">
            <v>0</v>
          </cell>
          <cell r="U91">
            <v>0</v>
          </cell>
          <cell r="W91">
            <v>0</v>
          </cell>
          <cell r="Z91">
            <v>0</v>
          </cell>
          <cell r="AB91">
            <v>0</v>
          </cell>
          <cell r="AE91">
            <v>179749305.0841173</v>
          </cell>
        </row>
        <row r="92">
          <cell r="E92" t="str">
            <v>Viv.13.1</v>
          </cell>
          <cell r="F92" t="str">
            <v>PUNTOS HIDRAULICOS LAVADERO</v>
          </cell>
          <cell r="G92" t="str">
            <v>UN</v>
          </cell>
          <cell r="H92">
            <v>14138.25</v>
          </cell>
          <cell r="J92">
            <v>1</v>
          </cell>
          <cell r="K92">
            <v>14138.25</v>
          </cell>
          <cell r="L92">
            <v>257</v>
          </cell>
          <cell r="M92">
            <v>3633530.25</v>
          </cell>
          <cell r="P92">
            <v>0</v>
          </cell>
          <cell r="Q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Z92">
            <v>0</v>
          </cell>
          <cell r="AA92">
            <v>0</v>
          </cell>
          <cell r="AB92">
            <v>0</v>
          </cell>
          <cell r="AD92">
            <v>257</v>
          </cell>
          <cell r="AE92">
            <v>3633530.25</v>
          </cell>
        </row>
        <row r="93">
          <cell r="E93" t="str">
            <v>Viv.13.2</v>
          </cell>
          <cell r="F93" t="str">
            <v>PUNTOS HIDRAULICOS LAVAPLATOS</v>
          </cell>
          <cell r="G93" t="str">
            <v>UN</v>
          </cell>
          <cell r="H93">
            <v>14243.25</v>
          </cell>
          <cell r="J93">
            <v>1</v>
          </cell>
          <cell r="K93">
            <v>14243.25</v>
          </cell>
          <cell r="L93">
            <v>257</v>
          </cell>
          <cell r="M93">
            <v>3660515.25</v>
          </cell>
          <cell r="P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Z93">
            <v>0</v>
          </cell>
          <cell r="AA93">
            <v>0</v>
          </cell>
          <cell r="AB93">
            <v>0</v>
          </cell>
          <cell r="AD93">
            <v>257</v>
          </cell>
          <cell r="AE93">
            <v>3660515.25</v>
          </cell>
        </row>
        <row r="94">
          <cell r="E94" t="str">
            <v>Viv.13.3</v>
          </cell>
          <cell r="F94" t="str">
            <v>PUNTOS HIDRAULICOS LAVAMANOS </v>
          </cell>
          <cell r="G94" t="str">
            <v>UN</v>
          </cell>
          <cell r="H94">
            <v>4105.5</v>
          </cell>
          <cell r="J94">
            <v>1</v>
          </cell>
          <cell r="K94">
            <v>4105.5</v>
          </cell>
          <cell r="L94">
            <v>257</v>
          </cell>
          <cell r="M94">
            <v>1055113.5</v>
          </cell>
          <cell r="P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Z94">
            <v>0</v>
          </cell>
          <cell r="AA94">
            <v>0</v>
          </cell>
          <cell r="AB94">
            <v>0</v>
          </cell>
          <cell r="AD94">
            <v>257</v>
          </cell>
          <cell r="AE94">
            <v>1055113.5</v>
          </cell>
        </row>
        <row r="95">
          <cell r="E95" t="str">
            <v>Viv.13.4</v>
          </cell>
          <cell r="F95" t="str">
            <v>PUNTOS HIDRAULICOS SANITARIO</v>
          </cell>
          <cell r="G95" t="str">
            <v>UN</v>
          </cell>
          <cell r="H95">
            <v>3617.25</v>
          </cell>
          <cell r="J95">
            <v>1</v>
          </cell>
          <cell r="K95">
            <v>3617.25</v>
          </cell>
          <cell r="L95">
            <v>257</v>
          </cell>
          <cell r="M95">
            <v>929633.25</v>
          </cell>
          <cell r="P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Z95">
            <v>0</v>
          </cell>
          <cell r="AA95">
            <v>0</v>
          </cell>
          <cell r="AB95">
            <v>0</v>
          </cell>
          <cell r="AD95">
            <v>257</v>
          </cell>
          <cell r="AE95">
            <v>929633.25</v>
          </cell>
        </row>
        <row r="96">
          <cell r="E96" t="str">
            <v>Viv.13.5</v>
          </cell>
          <cell r="F96" t="str">
            <v>PUNTOS HIDRAULICOS DUCHA</v>
          </cell>
          <cell r="G96" t="str">
            <v>UN</v>
          </cell>
          <cell r="H96">
            <v>4793.25</v>
          </cell>
          <cell r="J96">
            <v>1</v>
          </cell>
          <cell r="K96">
            <v>4793.25</v>
          </cell>
          <cell r="L96">
            <v>257</v>
          </cell>
          <cell r="M96">
            <v>1231865.25</v>
          </cell>
          <cell r="P96">
            <v>0</v>
          </cell>
          <cell r="Q96">
            <v>0</v>
          </cell>
          <cell r="R96">
            <v>0</v>
          </cell>
          <cell r="U96">
            <v>0</v>
          </cell>
          <cell r="V96">
            <v>0</v>
          </cell>
          <cell r="W96">
            <v>0</v>
          </cell>
          <cell r="Z96">
            <v>0</v>
          </cell>
          <cell r="AA96">
            <v>0</v>
          </cell>
          <cell r="AB96">
            <v>0</v>
          </cell>
          <cell r="AD96">
            <v>257</v>
          </cell>
          <cell r="AE96">
            <v>1231865.25</v>
          </cell>
        </row>
        <row r="97">
          <cell r="E97" t="str">
            <v>Viv.13.6</v>
          </cell>
          <cell r="F97" t="str">
            <v>RED HIDRAULICA</v>
          </cell>
          <cell r="G97" t="str">
            <v>ML</v>
          </cell>
          <cell r="H97">
            <v>3438.75</v>
          </cell>
          <cell r="J97">
            <v>11</v>
          </cell>
          <cell r="K97">
            <v>37826.25</v>
          </cell>
          <cell r="L97">
            <v>2827</v>
          </cell>
          <cell r="M97">
            <v>9721346.25</v>
          </cell>
          <cell r="P97">
            <v>0</v>
          </cell>
          <cell r="Q97">
            <v>0</v>
          </cell>
          <cell r="R97">
            <v>0</v>
          </cell>
          <cell r="U97">
            <v>0</v>
          </cell>
          <cell r="V97">
            <v>0</v>
          </cell>
          <cell r="W97">
            <v>0</v>
          </cell>
          <cell r="Z97">
            <v>0</v>
          </cell>
          <cell r="AA97">
            <v>0</v>
          </cell>
          <cell r="AB97">
            <v>0</v>
          </cell>
          <cell r="AD97">
            <v>2827</v>
          </cell>
          <cell r="AE97">
            <v>9721346.25</v>
          </cell>
        </row>
        <row r="98">
          <cell r="E98" t="str">
            <v>Viv.13.7</v>
          </cell>
          <cell r="F98" t="str">
            <v>LLAVES DE PASO</v>
          </cell>
          <cell r="G98" t="str">
            <v>UN</v>
          </cell>
          <cell r="H98">
            <v>7423.5</v>
          </cell>
          <cell r="J98">
            <v>1</v>
          </cell>
          <cell r="K98">
            <v>7423.5</v>
          </cell>
          <cell r="L98">
            <v>257</v>
          </cell>
          <cell r="M98">
            <v>1907839.5</v>
          </cell>
          <cell r="P98">
            <v>0</v>
          </cell>
          <cell r="Q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Z98">
            <v>0</v>
          </cell>
          <cell r="AA98">
            <v>0</v>
          </cell>
          <cell r="AB98">
            <v>0</v>
          </cell>
          <cell r="AD98">
            <v>257</v>
          </cell>
          <cell r="AE98">
            <v>1907839.5</v>
          </cell>
        </row>
        <row r="99">
          <cell r="E99" t="str">
            <v>Viv.13.8</v>
          </cell>
          <cell r="F99" t="str">
            <v>MEDIDOR DE 1/2"</v>
          </cell>
          <cell r="G99" t="str">
            <v>UN</v>
          </cell>
          <cell r="H99">
            <v>131751.9</v>
          </cell>
          <cell r="J99">
            <v>1</v>
          </cell>
          <cell r="K99">
            <v>131751.9</v>
          </cell>
          <cell r="L99">
            <v>257</v>
          </cell>
          <cell r="M99">
            <v>33860238.3</v>
          </cell>
          <cell r="P99">
            <v>0</v>
          </cell>
          <cell r="Q99">
            <v>0</v>
          </cell>
          <cell r="R99">
            <v>0</v>
          </cell>
          <cell r="U99">
            <v>0</v>
          </cell>
          <cell r="V99">
            <v>0</v>
          </cell>
          <cell r="W99">
            <v>0</v>
          </cell>
          <cell r="Z99">
            <v>0</v>
          </cell>
          <cell r="AA99">
            <v>0</v>
          </cell>
          <cell r="AB99">
            <v>0</v>
          </cell>
          <cell r="AD99">
            <v>257</v>
          </cell>
          <cell r="AE99">
            <v>33860238.3</v>
          </cell>
        </row>
        <row r="100">
          <cell r="E100" t="str">
            <v>Viv.13.9</v>
          </cell>
          <cell r="F100" t="str">
            <v>PUNTOS SANITARIOS DE 4"</v>
          </cell>
          <cell r="G100" t="str">
            <v>UN</v>
          </cell>
          <cell r="H100">
            <v>4725</v>
          </cell>
          <cell r="J100">
            <v>1</v>
          </cell>
          <cell r="K100">
            <v>4725</v>
          </cell>
          <cell r="L100">
            <v>257</v>
          </cell>
          <cell r="M100">
            <v>1214325</v>
          </cell>
          <cell r="P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257</v>
          </cell>
          <cell r="AE100">
            <v>1214325</v>
          </cell>
        </row>
        <row r="101">
          <cell r="E101" t="str">
            <v>Viv.13.10</v>
          </cell>
          <cell r="F101" t="str">
            <v>PUNTOS SANITARIOS DE 2" LAVADERO</v>
          </cell>
          <cell r="G101" t="str">
            <v>UN</v>
          </cell>
          <cell r="H101">
            <v>18952.5</v>
          </cell>
          <cell r="J101">
            <v>1</v>
          </cell>
          <cell r="K101">
            <v>18952.5</v>
          </cell>
          <cell r="L101">
            <v>257</v>
          </cell>
          <cell r="M101">
            <v>4870792.5</v>
          </cell>
          <cell r="P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257</v>
          </cell>
          <cell r="AE101">
            <v>4870792.5</v>
          </cell>
        </row>
        <row r="102">
          <cell r="E102" t="str">
            <v>Viv.13.11</v>
          </cell>
          <cell r="F102" t="str">
            <v>PUNTOS SANITARIOS DE 2" LAVAPLATOS</v>
          </cell>
          <cell r="G102" t="str">
            <v>UN</v>
          </cell>
          <cell r="H102">
            <v>4725</v>
          </cell>
          <cell r="J102">
            <v>1</v>
          </cell>
          <cell r="K102">
            <v>4725</v>
          </cell>
          <cell r="L102">
            <v>257</v>
          </cell>
          <cell r="M102">
            <v>1214325</v>
          </cell>
          <cell r="P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Z102">
            <v>0</v>
          </cell>
          <cell r="AA102">
            <v>0</v>
          </cell>
          <cell r="AB102">
            <v>0</v>
          </cell>
          <cell r="AD102">
            <v>257</v>
          </cell>
          <cell r="AE102">
            <v>1214325</v>
          </cell>
        </row>
        <row r="103">
          <cell r="E103" t="str">
            <v>Viv.13.12</v>
          </cell>
          <cell r="F103" t="str">
            <v>PUNTOS SANITARIOS DE 2" LAVAMANOS</v>
          </cell>
          <cell r="G103" t="str">
            <v>UN</v>
          </cell>
          <cell r="H103">
            <v>4725</v>
          </cell>
          <cell r="J103">
            <v>1</v>
          </cell>
          <cell r="K103">
            <v>4725</v>
          </cell>
          <cell r="L103">
            <v>257</v>
          </cell>
          <cell r="M103">
            <v>1214325</v>
          </cell>
          <cell r="P103">
            <v>0</v>
          </cell>
          <cell r="Q103">
            <v>0</v>
          </cell>
          <cell r="R103">
            <v>0</v>
          </cell>
          <cell r="U103">
            <v>0</v>
          </cell>
          <cell r="V103">
            <v>0</v>
          </cell>
          <cell r="W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257</v>
          </cell>
          <cell r="AE103">
            <v>1214325</v>
          </cell>
        </row>
        <row r="104">
          <cell r="E104" t="str">
            <v>Viv.13.13</v>
          </cell>
          <cell r="F104" t="str">
            <v>PUNTOS SANITARIOS DE 2" DUCHA</v>
          </cell>
          <cell r="G104" t="str">
            <v>UN</v>
          </cell>
          <cell r="H104">
            <v>10027.5</v>
          </cell>
          <cell r="J104">
            <v>1</v>
          </cell>
          <cell r="K104">
            <v>10027.5</v>
          </cell>
          <cell r="L104">
            <v>257</v>
          </cell>
          <cell r="M104">
            <v>2577067.5</v>
          </cell>
          <cell r="P104">
            <v>0</v>
          </cell>
          <cell r="Q104">
            <v>0</v>
          </cell>
          <cell r="R104">
            <v>0</v>
          </cell>
          <cell r="U104">
            <v>0</v>
          </cell>
          <cell r="V104">
            <v>0</v>
          </cell>
          <cell r="W104">
            <v>0</v>
          </cell>
          <cell r="Z104">
            <v>0</v>
          </cell>
          <cell r="AA104">
            <v>0</v>
          </cell>
          <cell r="AB104">
            <v>0</v>
          </cell>
          <cell r="AD104">
            <v>257</v>
          </cell>
          <cell r="AE104">
            <v>2577067.5</v>
          </cell>
        </row>
        <row r="105">
          <cell r="E105" t="str">
            <v>Viv.13.14</v>
          </cell>
          <cell r="F105" t="str">
            <v>CAJAS DE 60*60</v>
          </cell>
          <cell r="G105" t="str">
            <v>UN</v>
          </cell>
          <cell r="H105">
            <v>90601.479983787</v>
          </cell>
          <cell r="J105">
            <v>1</v>
          </cell>
          <cell r="K105">
            <v>90601.479983787</v>
          </cell>
          <cell r="L105">
            <v>257</v>
          </cell>
          <cell r="M105">
            <v>23284580.35583326</v>
          </cell>
          <cell r="P105">
            <v>0</v>
          </cell>
          <cell r="Q105">
            <v>0</v>
          </cell>
          <cell r="R105">
            <v>0</v>
          </cell>
          <cell r="U105">
            <v>0</v>
          </cell>
          <cell r="V105">
            <v>0</v>
          </cell>
          <cell r="W105">
            <v>0</v>
          </cell>
          <cell r="Z105">
            <v>0</v>
          </cell>
          <cell r="AA105">
            <v>0</v>
          </cell>
          <cell r="AB105">
            <v>0</v>
          </cell>
          <cell r="AD105">
            <v>257</v>
          </cell>
          <cell r="AE105">
            <v>23284580.35583326</v>
          </cell>
        </row>
        <row r="106">
          <cell r="E106" t="str">
            <v>Viv.13.15</v>
          </cell>
          <cell r="F106" t="str">
            <v>TUBERIA DE VENTILACION DE 3"</v>
          </cell>
          <cell r="G106" t="str">
            <v>ML</v>
          </cell>
          <cell r="H106">
            <v>6231.25</v>
          </cell>
          <cell r="J106">
            <v>6</v>
          </cell>
          <cell r="K106">
            <v>37387.5</v>
          </cell>
          <cell r="L106">
            <v>1542</v>
          </cell>
          <cell r="M106">
            <v>9608587.5</v>
          </cell>
          <cell r="P106">
            <v>0</v>
          </cell>
          <cell r="Q106">
            <v>0</v>
          </cell>
          <cell r="R106">
            <v>0</v>
          </cell>
          <cell r="U106">
            <v>0</v>
          </cell>
          <cell r="V106">
            <v>0</v>
          </cell>
          <cell r="W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1542</v>
          </cell>
          <cell r="AE106">
            <v>9608587.5</v>
          </cell>
        </row>
        <row r="107">
          <cell r="E107" t="str">
            <v>Viv.13.16</v>
          </cell>
          <cell r="F107" t="str">
            <v>RED SANITARIA DE 4"</v>
          </cell>
          <cell r="G107" t="str">
            <v>ML</v>
          </cell>
          <cell r="H107">
            <v>7875</v>
          </cell>
          <cell r="J107">
            <v>8</v>
          </cell>
          <cell r="K107">
            <v>63000</v>
          </cell>
          <cell r="L107">
            <v>2056</v>
          </cell>
          <cell r="M107">
            <v>16191000</v>
          </cell>
          <cell r="P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2056</v>
          </cell>
          <cell r="AE107">
            <v>16191000</v>
          </cell>
        </row>
        <row r="108">
          <cell r="E108" t="str">
            <v>Viv.13.17</v>
          </cell>
          <cell r="F108" t="str">
            <v>RED SANITARIA DE 2"</v>
          </cell>
          <cell r="G108" t="str">
            <v>ML</v>
          </cell>
          <cell r="H108">
            <v>3832.5</v>
          </cell>
          <cell r="J108">
            <v>14</v>
          </cell>
          <cell r="K108">
            <v>53655</v>
          </cell>
          <cell r="L108">
            <v>3598</v>
          </cell>
          <cell r="M108">
            <v>13789335</v>
          </cell>
          <cell r="P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Z108">
            <v>0</v>
          </cell>
          <cell r="AA108">
            <v>0</v>
          </cell>
          <cell r="AB108">
            <v>0</v>
          </cell>
          <cell r="AD108">
            <v>3598</v>
          </cell>
          <cell r="AE108">
            <v>13789335</v>
          </cell>
        </row>
        <row r="109">
          <cell r="E109" t="str">
            <v>Viv.13.18</v>
          </cell>
          <cell r="F109" t="str">
            <v>EXCAVACIONES</v>
          </cell>
          <cell r="G109" t="str">
            <v>M3</v>
          </cell>
          <cell r="H109">
            <v>9114.4067806794</v>
          </cell>
          <cell r="J109">
            <v>1.5</v>
          </cell>
          <cell r="K109">
            <v>13671.6101710191</v>
          </cell>
          <cell r="L109">
            <v>385.5</v>
          </cell>
          <cell r="M109">
            <v>3513603.8139519086</v>
          </cell>
          <cell r="P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385.5</v>
          </cell>
          <cell r="AE109">
            <v>3513603.8139519086</v>
          </cell>
        </row>
        <row r="110">
          <cell r="E110" t="str">
            <v>Viv.13.19</v>
          </cell>
          <cell r="F110" t="str">
            <v>RELLENO</v>
          </cell>
          <cell r="G110" t="str">
            <v>M3</v>
          </cell>
          <cell r="H110">
            <v>6683.898304794299</v>
          </cell>
          <cell r="J110">
            <v>1</v>
          </cell>
          <cell r="K110">
            <v>6683.898304794299</v>
          </cell>
          <cell r="L110">
            <v>257</v>
          </cell>
          <cell r="M110">
            <v>1717761.8643321348</v>
          </cell>
          <cell r="P110">
            <v>0</v>
          </cell>
          <cell r="Q110">
            <v>0</v>
          </cell>
          <cell r="R110">
            <v>0</v>
          </cell>
          <cell r="U110">
            <v>0</v>
          </cell>
          <cell r="V110">
            <v>0</v>
          </cell>
          <cell r="W110">
            <v>0</v>
          </cell>
          <cell r="Z110">
            <v>0</v>
          </cell>
          <cell r="AA110">
            <v>0</v>
          </cell>
          <cell r="AB110">
            <v>0</v>
          </cell>
          <cell r="AD110">
            <v>257</v>
          </cell>
          <cell r="AE110">
            <v>1717761.8643321348</v>
          </cell>
        </row>
        <row r="111">
          <cell r="E111" t="str">
            <v>Viv.13.20</v>
          </cell>
          <cell r="F111" t="str">
            <v>1/32 SOLDADURA PVC</v>
          </cell>
          <cell r="G111" t="str">
            <v>UN</v>
          </cell>
          <cell r="H111">
            <v>3360</v>
          </cell>
          <cell r="J111">
            <v>1</v>
          </cell>
          <cell r="K111">
            <v>3360</v>
          </cell>
          <cell r="L111">
            <v>257</v>
          </cell>
          <cell r="M111">
            <v>863520</v>
          </cell>
          <cell r="P111">
            <v>0</v>
          </cell>
          <cell r="Q111">
            <v>0</v>
          </cell>
          <cell r="R111">
            <v>0</v>
          </cell>
          <cell r="U111">
            <v>0</v>
          </cell>
          <cell r="V111">
            <v>0</v>
          </cell>
          <cell r="W111">
            <v>0</v>
          </cell>
          <cell r="Z111">
            <v>0</v>
          </cell>
          <cell r="AA111">
            <v>0</v>
          </cell>
          <cell r="AB111">
            <v>0</v>
          </cell>
          <cell r="AD111">
            <v>257</v>
          </cell>
          <cell r="AE111">
            <v>863520</v>
          </cell>
        </row>
        <row r="112">
          <cell r="E112" t="str">
            <v>Viv.13.21</v>
          </cell>
          <cell r="F112" t="str">
            <v>MANO DE OBRA HIDRO-SANITARIA</v>
          </cell>
          <cell r="G112" t="str">
            <v>GB</v>
          </cell>
          <cell r="H112">
            <v>170000</v>
          </cell>
          <cell r="J112">
            <v>1</v>
          </cell>
          <cell r="K112">
            <v>170000</v>
          </cell>
          <cell r="L112">
            <v>257</v>
          </cell>
          <cell r="M112">
            <v>43690000</v>
          </cell>
          <cell r="P112">
            <v>0</v>
          </cell>
          <cell r="Q112">
            <v>0</v>
          </cell>
          <cell r="R112">
            <v>0</v>
          </cell>
          <cell r="U112">
            <v>0</v>
          </cell>
          <cell r="V112">
            <v>0</v>
          </cell>
          <cell r="W112">
            <v>0</v>
          </cell>
          <cell r="Z112">
            <v>0</v>
          </cell>
          <cell r="AA112">
            <v>0</v>
          </cell>
          <cell r="AB112">
            <v>0</v>
          </cell>
          <cell r="AD112">
            <v>257</v>
          </cell>
          <cell r="AE112">
            <v>43690000</v>
          </cell>
        </row>
        <row r="114">
          <cell r="E114" t="str">
            <v>Viv.14</v>
          </cell>
          <cell r="F114" t="str">
            <v>ASEO GENERAL</v>
          </cell>
          <cell r="K114">
            <v>47129.76942517718</v>
          </cell>
          <cell r="M114">
            <v>12112350.742270537</v>
          </cell>
          <cell r="P114">
            <v>0</v>
          </cell>
          <cell r="R114">
            <v>0</v>
          </cell>
          <cell r="U114">
            <v>0</v>
          </cell>
          <cell r="W114">
            <v>0</v>
          </cell>
          <cell r="Z114">
            <v>0</v>
          </cell>
          <cell r="AB114">
            <v>0</v>
          </cell>
          <cell r="AE114">
            <v>12112350.742270537</v>
          </cell>
        </row>
        <row r="115">
          <cell r="E115" t="str">
            <v>Viv.14.1</v>
          </cell>
          <cell r="F115" t="str">
            <v>ASEO</v>
          </cell>
          <cell r="G115" t="str">
            <v>GB</v>
          </cell>
          <cell r="H115">
            <v>47129.76942517718</v>
          </cell>
          <cell r="J115">
            <v>1</v>
          </cell>
          <cell r="K115">
            <v>47129.76942517718</v>
          </cell>
          <cell r="L115">
            <v>257</v>
          </cell>
          <cell r="M115">
            <v>12112350.742270537</v>
          </cell>
          <cell r="P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257</v>
          </cell>
          <cell r="AE115">
            <v>12112350.742270537</v>
          </cell>
        </row>
        <row r="117">
          <cell r="E117" t="str">
            <v>Viv.15</v>
          </cell>
          <cell r="F117" t="str">
            <v>ADMON DE OBRA VIVIENDA</v>
          </cell>
          <cell r="K117">
            <v>612827.4</v>
          </cell>
          <cell r="M117">
            <v>157496641.8</v>
          </cell>
          <cell r="P117">
            <v>0</v>
          </cell>
          <cell r="R117">
            <v>0</v>
          </cell>
          <cell r="U117">
            <v>0</v>
          </cell>
          <cell r="W117">
            <v>0</v>
          </cell>
          <cell r="Z117">
            <v>0</v>
          </cell>
          <cell r="AB117">
            <v>0</v>
          </cell>
          <cell r="AE117">
            <v>157496641.8</v>
          </cell>
        </row>
        <row r="118">
          <cell r="E118" t="str">
            <v>Viv.15.1</v>
          </cell>
          <cell r="F118" t="str">
            <v>Admon Obra vivienda</v>
          </cell>
          <cell r="G118" t="str">
            <v>Mes</v>
          </cell>
          <cell r="H118">
            <v>61282.74</v>
          </cell>
          <cell r="J118">
            <v>10</v>
          </cell>
          <cell r="K118">
            <v>612827.4</v>
          </cell>
          <cell r="L118">
            <v>2570</v>
          </cell>
          <cell r="M118">
            <v>157496641.8</v>
          </cell>
          <cell r="Q118">
            <v>0</v>
          </cell>
          <cell r="R118">
            <v>0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D118">
            <v>2570</v>
          </cell>
          <cell r="AE118">
            <v>157496641.8</v>
          </cell>
        </row>
        <row r="120">
          <cell r="E120" t="str">
            <v>Viv.16</v>
          </cell>
          <cell r="F120" t="str">
            <v>ADMON DE OBRA FONVIVIENDA</v>
          </cell>
          <cell r="K120">
            <v>130597.01492537312</v>
          </cell>
          <cell r="M120">
            <v>33563432.83582089</v>
          </cell>
          <cell r="P120">
            <v>0</v>
          </cell>
          <cell r="R120">
            <v>0</v>
          </cell>
          <cell r="U120">
            <v>0</v>
          </cell>
          <cell r="W120">
            <v>0</v>
          </cell>
          <cell r="Z120">
            <v>0</v>
          </cell>
          <cell r="AB120">
            <v>0</v>
          </cell>
          <cell r="AE120">
            <v>33563432.83582089</v>
          </cell>
        </row>
        <row r="121">
          <cell r="E121" t="str">
            <v>Viv.16.1</v>
          </cell>
          <cell r="F121" t="str">
            <v>Admon de obra fupad</v>
          </cell>
          <cell r="G121" t="str">
            <v>Mes</v>
          </cell>
          <cell r="H121">
            <v>21766.169154228854</v>
          </cell>
          <cell r="J121">
            <v>6</v>
          </cell>
          <cell r="K121">
            <v>130597.01492537312</v>
          </cell>
          <cell r="L121">
            <v>1542</v>
          </cell>
          <cell r="M121">
            <v>33563432.83582089</v>
          </cell>
          <cell r="AD121">
            <v>1542</v>
          </cell>
          <cell r="AE121">
            <v>33563432.83582089</v>
          </cell>
        </row>
        <row r="123">
          <cell r="E123" t="str">
            <v>Tviv</v>
          </cell>
          <cell r="K123">
            <v>9941615.495524166</v>
          </cell>
          <cell r="M123">
            <v>2554995182.34971</v>
          </cell>
          <cell r="P123">
            <v>0</v>
          </cell>
          <cell r="R123">
            <v>0</v>
          </cell>
          <cell r="U123">
            <v>0</v>
          </cell>
          <cell r="W123">
            <v>0</v>
          </cell>
          <cell r="Z123">
            <v>0</v>
          </cell>
          <cell r="AB123">
            <v>0</v>
          </cell>
          <cell r="AE123">
            <v>2554995182.34971</v>
          </cell>
        </row>
        <row r="128">
          <cell r="L128" t="str">
            <v>Aporte Fupad</v>
          </cell>
          <cell r="M128">
            <v>607286397</v>
          </cell>
        </row>
        <row r="129">
          <cell r="L129" t="str">
            <v>Suma </v>
          </cell>
          <cell r="M129">
            <v>669156825.6085138</v>
          </cell>
        </row>
        <row r="130">
          <cell r="F130" t="str">
            <v>APORTES FUPAD</v>
          </cell>
          <cell r="M130">
            <v>-61870428.60851383</v>
          </cell>
        </row>
        <row r="132">
          <cell r="F132" t="str">
            <v>CUBIERTA - FUPAD</v>
          </cell>
          <cell r="G132">
            <v>0</v>
          </cell>
          <cell r="H132">
            <v>0</v>
          </cell>
          <cell r="J132">
            <v>0</v>
          </cell>
          <cell r="K132">
            <v>881666.586653058</v>
          </cell>
          <cell r="M132">
            <v>226588312.7698359</v>
          </cell>
          <cell r="P132">
            <v>0</v>
          </cell>
          <cell r="R132">
            <v>0</v>
          </cell>
          <cell r="U132">
            <v>0</v>
          </cell>
          <cell r="W132">
            <v>0</v>
          </cell>
          <cell r="Z132">
            <v>0</v>
          </cell>
          <cell r="AB132">
            <v>0</v>
          </cell>
        </row>
        <row r="133">
          <cell r="F133" t="str">
            <v>INSTALACION DE TEJA A.C No. 6</v>
          </cell>
          <cell r="G133" t="str">
            <v>UN</v>
          </cell>
          <cell r="H133">
            <v>37585.7292457075</v>
          </cell>
          <cell r="J133">
            <v>18</v>
          </cell>
          <cell r="K133">
            <v>676543.126422735</v>
          </cell>
          <cell r="L133">
            <v>4626</v>
          </cell>
          <cell r="M133">
            <v>173871583.4906429</v>
          </cell>
          <cell r="P133">
            <v>0</v>
          </cell>
          <cell r="Q133">
            <v>0</v>
          </cell>
          <cell r="R133">
            <v>0</v>
          </cell>
          <cell r="U133">
            <v>0</v>
          </cell>
          <cell r="V133">
            <v>0</v>
          </cell>
          <cell r="W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F134" t="str">
            <v>INSTALACION DE TEJA A.C No. 4</v>
          </cell>
          <cell r="G134" t="str">
            <v>UN</v>
          </cell>
          <cell r="H134">
            <v>28149.8200767743</v>
          </cell>
          <cell r="J134">
            <v>3</v>
          </cell>
          <cell r="K134">
            <v>84449.4602303229</v>
          </cell>
          <cell r="L134">
            <v>771</v>
          </cell>
          <cell r="M134">
            <v>21703511.279192988</v>
          </cell>
          <cell r="P134">
            <v>0</v>
          </cell>
          <cell r="Q134">
            <v>0</v>
          </cell>
          <cell r="R134">
            <v>0</v>
          </cell>
          <cell r="U134">
            <v>0</v>
          </cell>
          <cell r="V134">
            <v>0</v>
          </cell>
          <cell r="W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F135" t="str">
            <v>REVOQUE DE MUROS</v>
          </cell>
          <cell r="G135" t="str">
            <v>GB</v>
          </cell>
          <cell r="H135">
            <v>22000</v>
          </cell>
          <cell r="J135">
            <v>1</v>
          </cell>
          <cell r="K135">
            <v>22000</v>
          </cell>
          <cell r="L135">
            <v>257</v>
          </cell>
          <cell r="M135">
            <v>5654000</v>
          </cell>
          <cell r="P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F136" t="str">
            <v>PERLINES</v>
          </cell>
          <cell r="G136" t="str">
            <v>UND</v>
          </cell>
          <cell r="H136">
            <v>49337</v>
          </cell>
          <cell r="J136">
            <v>2</v>
          </cell>
          <cell r="K136">
            <v>98674</v>
          </cell>
          <cell r="L136">
            <v>514</v>
          </cell>
          <cell r="M136">
            <v>25359218</v>
          </cell>
          <cell r="P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P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Z137">
            <v>0</v>
          </cell>
          <cell r="AA137">
            <v>0</v>
          </cell>
          <cell r="AB137">
            <v>0</v>
          </cell>
        </row>
        <row r="139">
          <cell r="F139" t="str">
            <v>APARATOS SANITARIOS - FUPAD</v>
          </cell>
          <cell r="G139">
            <v>0</v>
          </cell>
          <cell r="H139">
            <v>0</v>
          </cell>
          <cell r="J139">
            <v>0</v>
          </cell>
          <cell r="K139">
            <v>304357.1584286533</v>
          </cell>
          <cell r="M139">
            <v>78219789.7161639</v>
          </cell>
        </row>
        <row r="140">
          <cell r="F140" t="str">
            <v>COMBO SANITARIO</v>
          </cell>
          <cell r="G140" t="str">
            <v>M2</v>
          </cell>
          <cell r="H140">
            <v>197117.437128091</v>
          </cell>
          <cell r="J140">
            <v>1</v>
          </cell>
          <cell r="K140">
            <v>197117.437128091</v>
          </cell>
          <cell r="L140">
            <v>257</v>
          </cell>
          <cell r="M140">
            <v>50659181.341919385</v>
          </cell>
        </row>
        <row r="141">
          <cell r="F141" t="str">
            <v>DUCHA</v>
          </cell>
          <cell r="G141" t="str">
            <v>UN</v>
          </cell>
          <cell r="H141">
            <v>29380.6684828613</v>
          </cell>
          <cell r="J141">
            <v>1</v>
          </cell>
          <cell r="K141">
            <v>29380.6684828613</v>
          </cell>
          <cell r="L141">
            <v>257</v>
          </cell>
          <cell r="M141">
            <v>7550831.800095354</v>
          </cell>
        </row>
        <row r="142">
          <cell r="F142" t="str">
            <v>LAVAPLATOS</v>
          </cell>
          <cell r="G142" t="str">
            <v>UN</v>
          </cell>
          <cell r="H142">
            <v>77859.052817701</v>
          </cell>
          <cell r="J142">
            <v>1</v>
          </cell>
          <cell r="K142">
            <v>77859.052817701</v>
          </cell>
          <cell r="L142">
            <v>257</v>
          </cell>
          <cell r="M142">
            <v>20009776.574149158</v>
          </cell>
        </row>
        <row r="144">
          <cell r="F144" t="str">
            <v>CARP METALICA - FUPAD</v>
          </cell>
          <cell r="G144">
            <v>0</v>
          </cell>
          <cell r="H144">
            <v>0</v>
          </cell>
          <cell r="J144">
            <v>0</v>
          </cell>
          <cell r="K144">
            <v>548383.9242607552</v>
          </cell>
          <cell r="M144">
            <v>140934668.5350141</v>
          </cell>
        </row>
        <row r="145">
          <cell r="F145" t="str">
            <v>PUERTA PPAL METÁLICA</v>
          </cell>
          <cell r="G145" t="str">
            <v>UN</v>
          </cell>
          <cell r="H145">
            <v>151302.9621303776</v>
          </cell>
          <cell r="J145">
            <v>2</v>
          </cell>
          <cell r="K145">
            <v>302605.9242607552</v>
          </cell>
          <cell r="L145">
            <v>514</v>
          </cell>
          <cell r="M145">
            <v>77769722.53501408</v>
          </cell>
        </row>
        <row r="146">
          <cell r="F146" t="str">
            <v>VENTANA DE ALUMINIO</v>
          </cell>
          <cell r="G146" t="str">
            <v>M2</v>
          </cell>
          <cell r="H146">
            <v>89700</v>
          </cell>
          <cell r="J146">
            <v>2.74</v>
          </cell>
          <cell r="K146">
            <v>245778.00000000003</v>
          </cell>
          <cell r="L146">
            <v>704.1800000000001</v>
          </cell>
          <cell r="M146">
            <v>63164946.00000001</v>
          </cell>
        </row>
        <row r="147">
          <cell r="F147">
            <v>0</v>
          </cell>
          <cell r="G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50">
          <cell r="F150" t="str">
            <v>INST ELECTRICAS  - FUPAD</v>
          </cell>
          <cell r="G150">
            <v>0</v>
          </cell>
          <cell r="H150">
            <v>0</v>
          </cell>
          <cell r="J150">
            <v>0</v>
          </cell>
          <cell r="K150">
            <v>869315.3875</v>
          </cell>
          <cell r="M150">
            <v>223414054.58749998</v>
          </cell>
        </row>
        <row r="151">
          <cell r="F151" t="str">
            <v>SALIDA DE ILUMINACION</v>
          </cell>
          <cell r="G151" t="str">
            <v>UN</v>
          </cell>
          <cell r="H151">
            <v>18847.5</v>
          </cell>
          <cell r="J151">
            <v>5</v>
          </cell>
          <cell r="K151">
            <v>94237.5</v>
          </cell>
          <cell r="L151">
            <v>1285</v>
          </cell>
          <cell r="M151">
            <v>24219037.5</v>
          </cell>
        </row>
        <row r="152">
          <cell r="F152" t="str">
            <v>TOMA MONOFASICO CON POLO A TIERRA</v>
          </cell>
          <cell r="G152" t="str">
            <v>UN</v>
          </cell>
          <cell r="H152">
            <v>20843.199999999997</v>
          </cell>
          <cell r="J152">
            <v>4</v>
          </cell>
          <cell r="K152">
            <v>83372.79999999999</v>
          </cell>
          <cell r="L152">
            <v>1028</v>
          </cell>
          <cell r="M152">
            <v>21426809.599999998</v>
          </cell>
        </row>
        <row r="153">
          <cell r="F153" t="str">
            <v>SALIDA TOMAS ESTUFA</v>
          </cell>
          <cell r="G153" t="str">
            <v>UN</v>
          </cell>
          <cell r="H153">
            <v>31919.7375</v>
          </cell>
          <cell r="J153">
            <v>1</v>
          </cell>
          <cell r="K153">
            <v>31919.7375</v>
          </cell>
          <cell r="L153">
            <v>257</v>
          </cell>
          <cell r="M153">
            <v>8203372.5375</v>
          </cell>
        </row>
        <row r="154">
          <cell r="F154" t="str">
            <v>SALIDA INTERRUPTOR SENCILLO</v>
          </cell>
          <cell r="G154" t="str">
            <v>UN</v>
          </cell>
          <cell r="H154">
            <v>20387.5</v>
          </cell>
          <cell r="J154">
            <v>3</v>
          </cell>
          <cell r="K154">
            <v>61162.5</v>
          </cell>
          <cell r="L154">
            <v>771</v>
          </cell>
          <cell r="M154">
            <v>15718762.5</v>
          </cell>
        </row>
        <row r="155">
          <cell r="F155" t="str">
            <v>ACOMETIDA EN 2#8 + 1#10 </v>
          </cell>
          <cell r="G155" t="str">
            <v>GB</v>
          </cell>
          <cell r="H155">
            <v>77513.1</v>
          </cell>
          <cell r="J155">
            <v>1</v>
          </cell>
          <cell r="K155">
            <v>77513.1</v>
          </cell>
          <cell r="L155">
            <v>257</v>
          </cell>
          <cell r="M155">
            <v>19920866.700000003</v>
          </cell>
        </row>
        <row r="156">
          <cell r="F156" t="str">
            <v>SALIDA INTERRUPTOR DOBLE</v>
          </cell>
          <cell r="G156" t="str">
            <v>UN</v>
          </cell>
          <cell r="H156">
            <v>26477.5</v>
          </cell>
          <cell r="J156">
            <v>1</v>
          </cell>
          <cell r="K156">
            <v>26477.5</v>
          </cell>
          <cell r="L156">
            <v>257</v>
          </cell>
          <cell r="M156">
            <v>6804717.5</v>
          </cell>
        </row>
        <row r="157">
          <cell r="F157" t="str">
            <v>TABLERO DE BREAKERS 4 CTOS</v>
          </cell>
          <cell r="G157" t="str">
            <v>UN</v>
          </cell>
          <cell r="H157">
            <v>36750</v>
          </cell>
          <cell r="J157">
            <v>1</v>
          </cell>
          <cell r="K157">
            <v>36750</v>
          </cell>
          <cell r="L157">
            <v>257</v>
          </cell>
          <cell r="M157">
            <v>9444750</v>
          </cell>
        </row>
        <row r="158">
          <cell r="F158" t="str">
            <v>CONTADOR MONOFASICO</v>
          </cell>
          <cell r="G158" t="str">
            <v>UN</v>
          </cell>
          <cell r="H158">
            <v>154875</v>
          </cell>
          <cell r="J158">
            <v>1</v>
          </cell>
          <cell r="K158">
            <v>154875</v>
          </cell>
          <cell r="L158">
            <v>257</v>
          </cell>
          <cell r="M158">
            <v>39802875</v>
          </cell>
        </row>
        <row r="159">
          <cell r="F159" t="str">
            <v>SISTEMA A TIERRA</v>
          </cell>
          <cell r="G159" t="str">
            <v>UN</v>
          </cell>
          <cell r="H159">
            <v>121007.25</v>
          </cell>
          <cell r="J159">
            <v>1</v>
          </cell>
          <cell r="K159">
            <v>121007.25</v>
          </cell>
          <cell r="L159">
            <v>257</v>
          </cell>
          <cell r="M159">
            <v>31098863.25</v>
          </cell>
        </row>
        <row r="160">
          <cell r="F160" t="str">
            <v>1/32 SOLDADURA PVC ELECTRICA</v>
          </cell>
          <cell r="G160" t="str">
            <v>UN</v>
          </cell>
          <cell r="H160">
            <v>22000</v>
          </cell>
          <cell r="J160">
            <v>1</v>
          </cell>
          <cell r="K160">
            <v>22000</v>
          </cell>
          <cell r="L160">
            <v>257</v>
          </cell>
          <cell r="M160">
            <v>5654000</v>
          </cell>
        </row>
        <row r="161">
          <cell r="F161" t="str">
            <v>MANO DE OBRA ELECTRICA</v>
          </cell>
          <cell r="G161" t="str">
            <v>GB</v>
          </cell>
          <cell r="H161">
            <v>160000</v>
          </cell>
          <cell r="J161">
            <v>1</v>
          </cell>
          <cell r="K161">
            <v>160000</v>
          </cell>
          <cell r="L161">
            <v>257</v>
          </cell>
          <cell r="M161">
            <v>41120000</v>
          </cell>
        </row>
        <row r="164">
          <cell r="K164">
            <v>2603723.0568424664</v>
          </cell>
          <cell r="M164">
            <v>669156825.6085138</v>
          </cell>
        </row>
      </sheetData>
      <sheetData sheetId="7">
        <row r="6">
          <cell r="F6" t="str">
            <v>PROYECTO:  DESPLAZADOS</v>
          </cell>
          <cell r="K6" t="str">
            <v>HOJA   7</v>
          </cell>
        </row>
        <row r="7">
          <cell r="F7" t="str">
            <v>PROMOTOR: MIO, IF, FR</v>
          </cell>
          <cell r="J7" t="str">
            <v>POPAYÁN</v>
          </cell>
          <cell r="K7">
            <v>39836</v>
          </cell>
        </row>
        <row r="8">
          <cell r="F8" t="str">
            <v>CONSTRUCTOR: UT La Loma</v>
          </cell>
          <cell r="J8" t="str">
            <v>DATOS EN:</v>
          </cell>
          <cell r="K8" t="str">
            <v>$ Corrientes</v>
          </cell>
        </row>
        <row r="9">
          <cell r="F9" t="str">
            <v>COSTOS DIRECTOS:  LOTE</v>
          </cell>
          <cell r="K9">
            <v>1</v>
          </cell>
        </row>
        <row r="10">
          <cell r="F10" t="str">
            <v>ETAPA: FACTIBILIDAD DEFINITIVA </v>
          </cell>
        </row>
        <row r="11">
          <cell r="F11" t="str">
            <v>ITEM</v>
          </cell>
          <cell r="G11" t="str">
            <v>ACTIVIDAD</v>
          </cell>
          <cell r="H11" t="str">
            <v>U. M.</v>
          </cell>
          <cell r="I11" t="str">
            <v>CANTIDAD</v>
          </cell>
          <cell r="J11" t="str">
            <v>VR. UNITARIO</v>
          </cell>
          <cell r="K11" t="str">
            <v>VR. TOTAL</v>
          </cell>
        </row>
        <row r="12">
          <cell r="F12" t="str">
            <v>Lote</v>
          </cell>
          <cell r="G12" t="str">
            <v>TOTAL  LOTE </v>
          </cell>
          <cell r="H12" t="str">
            <v>M 2</v>
          </cell>
          <cell r="I12">
            <v>40698.3496</v>
          </cell>
          <cell r="J12">
            <v>12345.456388727862</v>
          </cell>
          <cell r="K12">
            <v>502439700.08</v>
          </cell>
        </row>
        <row r="13">
          <cell r="F13" t="str">
            <v>Lote.1.1</v>
          </cell>
          <cell r="G13" t="str">
            <v>Costo del Lote</v>
          </cell>
          <cell r="H13" t="str">
            <v>M 2</v>
          </cell>
          <cell r="I13">
            <v>40698.3496</v>
          </cell>
          <cell r="J13">
            <v>12000</v>
          </cell>
          <cell r="K13">
            <v>488380195.2</v>
          </cell>
        </row>
        <row r="14">
          <cell r="F14" t="str">
            <v>Lote.1.2</v>
          </cell>
          <cell r="G14" t="str">
            <v>Costos Notariales de adquisicion</v>
          </cell>
          <cell r="H14" t="str">
            <v>M 2</v>
          </cell>
          <cell r="I14">
            <v>40698.3496</v>
          </cell>
          <cell r="J14">
            <v>345.4563887278613</v>
          </cell>
          <cell r="K14">
            <v>14059504.879999999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(1)"/>
      <sheetName val="Hojas"/>
      <sheetName val="Edificios(A2b)"/>
      <sheetName val="Urb(A2a)"/>
      <sheetName val="PsptoTot(H3)"/>
      <sheetName val="Lote(A1)"/>
      <sheetName val="DBasic(1.1)"/>
      <sheetName val="FCMes (H4.1)"/>
      <sheetName val="CroEP(H4)"/>
      <sheetName val="CroFC()"/>
      <sheetName val="CroFC(comfacauca)"/>
      <sheetName val="TRes(H2)"/>
      <sheetName val="Ind(H10)"/>
      <sheetName val="FCIngr(H5)"/>
      <sheetName val="Cliente"/>
      <sheetName val="Cliente (Comfacauca)"/>
      <sheetName val="HVentas(H1)"/>
    </sheetNames>
    <sheetDataSet>
      <sheetData sheetId="4">
        <row r="11">
          <cell r="H11" t="str">
            <v>Item</v>
          </cell>
          <cell r="I11" t="str">
            <v>Actividad</v>
          </cell>
          <cell r="J11" t="str">
            <v>U.M.</v>
          </cell>
          <cell r="K11" t="str">
            <v>Cantidad</v>
          </cell>
          <cell r="L11" t="str">
            <v>Cto. Unitario</v>
          </cell>
          <cell r="M11" t="str">
            <v>Vr. Total</v>
          </cell>
        </row>
        <row r="12">
          <cell r="H12" t="str">
            <v>A</v>
          </cell>
          <cell r="I12" t="str">
            <v>TOTAL  LOTE </v>
          </cell>
          <cell r="J12" t="str">
            <v>M 2</v>
          </cell>
          <cell r="K12">
            <v>53700</v>
          </cell>
          <cell r="L12">
            <v>12390.316573556796</v>
          </cell>
          <cell r="M12">
            <v>665360000</v>
          </cell>
        </row>
        <row r="13">
          <cell r="H13" t="str">
            <v>A.1</v>
          </cell>
          <cell r="I13" t="str">
            <v>Costo del Lote</v>
          </cell>
          <cell r="J13" t="str">
            <v>M 2</v>
          </cell>
          <cell r="K13">
            <v>53700</v>
          </cell>
          <cell r="L13">
            <v>12000</v>
          </cell>
          <cell r="M13">
            <v>644400000</v>
          </cell>
        </row>
        <row r="14">
          <cell r="H14" t="str">
            <v>A.2</v>
          </cell>
          <cell r="I14" t="str">
            <v>Costos Notariales de adquisicion</v>
          </cell>
          <cell r="J14" t="str">
            <v>M 2</v>
          </cell>
          <cell r="K14">
            <v>53700</v>
          </cell>
          <cell r="L14">
            <v>390.31657355679704</v>
          </cell>
          <cell r="M14">
            <v>20960000</v>
          </cell>
        </row>
        <row r="16">
          <cell r="H16" t="str">
            <v>B-C</v>
          </cell>
          <cell r="I16" t="str">
            <v>VALOR COSTO DIRECTO DEL PROYECTO  (Viviendas + urbanismo) </v>
          </cell>
          <cell r="M16">
            <v>3544109639.3291435</v>
          </cell>
        </row>
        <row r="18">
          <cell r="H18" t="str">
            <v>B</v>
          </cell>
          <cell r="I18" t="str">
            <v>URBANISMO COSTO DIRECTO</v>
          </cell>
          <cell r="K18">
            <v>1</v>
          </cell>
          <cell r="M18">
            <v>1093950090.4971428</v>
          </cell>
        </row>
        <row r="19">
          <cell r="H19" t="str">
            <v>B.1</v>
          </cell>
          <cell r="I19" t="str">
            <v>PRELIMINARES URB</v>
          </cell>
          <cell r="M19">
            <v>16000000</v>
          </cell>
        </row>
        <row r="20">
          <cell r="H20" t="str">
            <v>B.1.1</v>
          </cell>
          <cell r="I20" t="str">
            <v>global preliminar por unidad</v>
          </cell>
          <cell r="J20" t="str">
            <v>Viv</v>
          </cell>
          <cell r="K20">
            <v>320</v>
          </cell>
          <cell r="L20">
            <v>50000</v>
          </cell>
          <cell r="M20">
            <v>16000000</v>
          </cell>
        </row>
        <row r="21">
          <cell r="H21" t="str">
            <v>B.1.2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H22" t="str">
            <v>B.1.3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 t="str">
            <v>B.1.4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H25" t="str">
            <v>B.2</v>
          </cell>
          <cell r="I25" t="str">
            <v>DESCAPOTE</v>
          </cell>
          <cell r="M25">
            <v>126780000</v>
          </cell>
        </row>
        <row r="26">
          <cell r="H26" t="str">
            <v>B.2.1</v>
          </cell>
          <cell r="I26" t="str">
            <v>LOTE A1</v>
          </cell>
          <cell r="J26" t="str">
            <v>M3</v>
          </cell>
          <cell r="K26">
            <v>3724</v>
          </cell>
          <cell r="L26">
            <v>10000</v>
          </cell>
          <cell r="M26">
            <v>37240000</v>
          </cell>
        </row>
        <row r="27">
          <cell r="H27" t="str">
            <v>B.2.2</v>
          </cell>
          <cell r="I27" t="str">
            <v>LOTE A2</v>
          </cell>
          <cell r="J27" t="str">
            <v>M3</v>
          </cell>
          <cell r="K27">
            <v>5968</v>
          </cell>
          <cell r="L27">
            <v>10000</v>
          </cell>
          <cell r="M27">
            <v>59680000</v>
          </cell>
        </row>
        <row r="28">
          <cell r="H28" t="str">
            <v>B.2.3</v>
          </cell>
          <cell r="I28" t="str">
            <v>LOTE A3</v>
          </cell>
          <cell r="J28" t="str">
            <v>M3</v>
          </cell>
          <cell r="K28">
            <v>1698</v>
          </cell>
          <cell r="L28">
            <v>10000</v>
          </cell>
          <cell r="M28">
            <v>16980000</v>
          </cell>
        </row>
        <row r="29">
          <cell r="H29" t="str">
            <v>B.2.4</v>
          </cell>
          <cell r="I29" t="str">
            <v>LOTE A4</v>
          </cell>
          <cell r="J29" t="str">
            <v>M3</v>
          </cell>
          <cell r="K29">
            <v>798</v>
          </cell>
          <cell r="L29">
            <v>10000</v>
          </cell>
          <cell r="M29">
            <v>7980000</v>
          </cell>
        </row>
        <row r="30">
          <cell r="H30" t="str">
            <v>B.2.5</v>
          </cell>
          <cell r="I30" t="str">
            <v>PARQUEOS</v>
          </cell>
          <cell r="J30" t="str">
            <v>M3</v>
          </cell>
          <cell r="K30">
            <v>490</v>
          </cell>
          <cell r="L30">
            <v>10000</v>
          </cell>
          <cell r="M30">
            <v>4900000</v>
          </cell>
        </row>
        <row r="32">
          <cell r="H32" t="str">
            <v>B.3</v>
          </cell>
          <cell r="I32" t="str">
            <v>TERRAZAS</v>
          </cell>
          <cell r="M32">
            <v>69120000</v>
          </cell>
        </row>
        <row r="33">
          <cell r="H33" t="str">
            <v>B.3.1</v>
          </cell>
          <cell r="I33" t="str">
            <v>NIVELACION TERRAZAS</v>
          </cell>
          <cell r="J33" t="str">
            <v>M3</v>
          </cell>
          <cell r="K33">
            <v>15360</v>
          </cell>
          <cell r="L33">
            <v>4500</v>
          </cell>
          <cell r="M33">
            <v>69120000</v>
          </cell>
        </row>
        <row r="34">
          <cell r="H34" t="str">
            <v>B.3.2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H35" t="str">
            <v>B.3.3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H36" t="str">
            <v>B.3.4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H38" t="str">
            <v>B.4</v>
          </cell>
          <cell r="I38" t="str">
            <v>RETIRO MATERIAL EXC MAQ  GENERAL</v>
          </cell>
          <cell r="M38">
            <v>0</v>
          </cell>
        </row>
        <row r="39">
          <cell r="H39" t="str">
            <v>B.4.1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H40" t="str">
            <v>B.4.2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H41" t="str">
            <v>B.4.3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H43" t="str">
            <v>B.5</v>
          </cell>
          <cell r="I43" t="str">
            <v>REDES SANITARIAS</v>
          </cell>
          <cell r="M43">
            <v>90016640</v>
          </cell>
        </row>
        <row r="44">
          <cell r="H44" t="str">
            <v>B.5.1</v>
          </cell>
          <cell r="I44" t="str">
            <v>TUBERIA DE 8"</v>
          </cell>
          <cell r="J44" t="str">
            <v>ML</v>
          </cell>
          <cell r="K44">
            <v>1422</v>
          </cell>
          <cell r="L44">
            <v>19825</v>
          </cell>
          <cell r="M44">
            <v>28191150</v>
          </cell>
        </row>
        <row r="45">
          <cell r="H45" t="str">
            <v>B.5.2</v>
          </cell>
          <cell r="I45" t="str">
            <v>TUBERIA DE 10"</v>
          </cell>
          <cell r="J45" t="str">
            <v>ML</v>
          </cell>
          <cell r="K45">
            <v>141</v>
          </cell>
          <cell r="L45">
            <v>30890</v>
          </cell>
          <cell r="M45">
            <v>4355490</v>
          </cell>
        </row>
        <row r="46">
          <cell r="H46" t="str">
            <v>B.5.3</v>
          </cell>
          <cell r="I46" t="str">
            <v>TUBERIA DE 12"</v>
          </cell>
          <cell r="J46" t="str">
            <v>ML</v>
          </cell>
          <cell r="K46">
            <v>381</v>
          </cell>
          <cell r="L46">
            <v>42000</v>
          </cell>
          <cell r="M46">
            <v>16002000</v>
          </cell>
        </row>
        <row r="47">
          <cell r="H47" t="str">
            <v>B.5.4</v>
          </cell>
          <cell r="I47" t="str">
            <v>CAJAS INICIALES</v>
          </cell>
          <cell r="J47" t="str">
            <v>UND</v>
          </cell>
          <cell r="K47">
            <v>16</v>
          </cell>
          <cell r="L47">
            <v>300000</v>
          </cell>
          <cell r="M47">
            <v>4800000</v>
          </cell>
        </row>
        <row r="48">
          <cell r="H48" t="str">
            <v>B.5.5</v>
          </cell>
          <cell r="I48" t="str">
            <v>RECAMARAS ENTRE 2.00 MTS. Y 3.00 MTS.</v>
          </cell>
          <cell r="J48" t="str">
            <v>UND</v>
          </cell>
          <cell r="K48">
            <v>18</v>
          </cell>
          <cell r="L48">
            <v>1000000</v>
          </cell>
          <cell r="M48">
            <v>18000000</v>
          </cell>
        </row>
        <row r="49">
          <cell r="H49" t="str">
            <v>B.5.6</v>
          </cell>
          <cell r="I49" t="str">
            <v>EXCAVACIONES</v>
          </cell>
          <cell r="J49" t="str">
            <v>M3</v>
          </cell>
          <cell r="K49">
            <v>1795</v>
          </cell>
          <cell r="L49">
            <v>6000</v>
          </cell>
          <cell r="M49">
            <v>10770000</v>
          </cell>
        </row>
        <row r="50">
          <cell r="H50" t="str">
            <v>B.5.7</v>
          </cell>
          <cell r="I50" t="str">
            <v>RELLENOS</v>
          </cell>
          <cell r="J50" t="str">
            <v>M3</v>
          </cell>
          <cell r="K50">
            <v>1436</v>
          </cell>
          <cell r="L50">
            <v>5500</v>
          </cell>
          <cell r="M50">
            <v>7898000</v>
          </cell>
        </row>
        <row r="51">
          <cell r="H51" t="str">
            <v>B.5.8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3">
          <cell r="H53" t="str">
            <v>B.6</v>
          </cell>
          <cell r="I53" t="str">
            <v>ACOMETIDAS DE ALCANTARILLADO SANITARIO</v>
          </cell>
          <cell r="M53">
            <v>64120000</v>
          </cell>
        </row>
        <row r="54">
          <cell r="H54" t="str">
            <v>B.6.1</v>
          </cell>
          <cell r="I54" t="str">
            <v>SILLAS DE 8" X 6"</v>
          </cell>
          <cell r="J54" t="str">
            <v>UND</v>
          </cell>
          <cell r="K54">
            <v>320</v>
          </cell>
          <cell r="L54">
            <v>29000</v>
          </cell>
          <cell r="M54">
            <v>9280000</v>
          </cell>
        </row>
        <row r="55">
          <cell r="H55" t="str">
            <v>B.6.2</v>
          </cell>
          <cell r="I55" t="str">
            <v>TUBERIA DE 6"</v>
          </cell>
          <cell r="J55" t="str">
            <v>ML</v>
          </cell>
          <cell r="K55">
            <v>1280</v>
          </cell>
          <cell r="L55">
            <v>13500</v>
          </cell>
          <cell r="M55">
            <v>17280000</v>
          </cell>
        </row>
        <row r="56">
          <cell r="H56" t="str">
            <v>B.6.3</v>
          </cell>
          <cell r="I56" t="str">
            <v>CAJAS DE 0.70 X 0.70</v>
          </cell>
          <cell r="J56" t="str">
            <v>UND</v>
          </cell>
          <cell r="K56">
            <v>320</v>
          </cell>
          <cell r="L56">
            <v>90000</v>
          </cell>
          <cell r="M56">
            <v>28800000</v>
          </cell>
        </row>
        <row r="57">
          <cell r="H57" t="str">
            <v>B.6.4</v>
          </cell>
          <cell r="I57" t="str">
            <v>EXCAVACIONES</v>
          </cell>
          <cell r="J57" t="str">
            <v>M3</v>
          </cell>
          <cell r="K57">
            <v>800</v>
          </cell>
          <cell r="L57">
            <v>6000</v>
          </cell>
          <cell r="M57">
            <v>4800000</v>
          </cell>
        </row>
        <row r="58">
          <cell r="H58" t="str">
            <v>B.6.5</v>
          </cell>
          <cell r="I58" t="str">
            <v>RELLENOS</v>
          </cell>
          <cell r="J58" t="str">
            <v>M3</v>
          </cell>
          <cell r="K58">
            <v>720</v>
          </cell>
          <cell r="L58">
            <v>5500</v>
          </cell>
          <cell r="M58">
            <v>3960000</v>
          </cell>
        </row>
        <row r="59">
          <cell r="H59" t="str">
            <v>B.6.6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H60" t="str">
            <v>B.6.7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H61" t="str">
            <v>B.6.8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H62" t="str">
            <v>B.6.9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H64" t="str">
            <v>B.7</v>
          </cell>
          <cell r="I64" t="str">
            <v>ALCANTARILLADO PLUVIAL</v>
          </cell>
          <cell r="M64">
            <v>117707580</v>
          </cell>
        </row>
        <row r="65">
          <cell r="H65" t="str">
            <v>B.7.1</v>
          </cell>
          <cell r="I65" t="str">
            <v>TUBERIA DE 10"</v>
          </cell>
          <cell r="J65" t="str">
            <v>ML</v>
          </cell>
          <cell r="K65">
            <v>1422</v>
          </cell>
          <cell r="L65">
            <v>30890</v>
          </cell>
          <cell r="M65">
            <v>43925580</v>
          </cell>
        </row>
        <row r="66">
          <cell r="H66" t="str">
            <v>B.7.2</v>
          </cell>
          <cell r="I66" t="str">
            <v>TUBERIA DE 12"</v>
          </cell>
          <cell r="J66" t="str">
            <v>ML</v>
          </cell>
          <cell r="K66">
            <v>114</v>
          </cell>
          <cell r="L66">
            <v>42000</v>
          </cell>
          <cell r="M66">
            <v>4788000</v>
          </cell>
        </row>
        <row r="67">
          <cell r="H67" t="str">
            <v>B.7.3</v>
          </cell>
          <cell r="I67" t="str">
            <v>TUBERIA DE 16"</v>
          </cell>
          <cell r="J67" t="str">
            <v>ML</v>
          </cell>
          <cell r="K67">
            <v>408</v>
          </cell>
          <cell r="L67">
            <v>55500</v>
          </cell>
          <cell r="M67">
            <v>22644000</v>
          </cell>
        </row>
        <row r="68">
          <cell r="H68" t="str">
            <v>B.7.4</v>
          </cell>
          <cell r="I68" t="str">
            <v>CAJAS INICIALES</v>
          </cell>
          <cell r="J68" t="str">
            <v>UND</v>
          </cell>
          <cell r="K68">
            <v>16</v>
          </cell>
          <cell r="L68">
            <v>300000</v>
          </cell>
          <cell r="M68">
            <v>4800000</v>
          </cell>
        </row>
        <row r="69">
          <cell r="H69" t="str">
            <v>B.7.5</v>
          </cell>
          <cell r="I69" t="str">
            <v>RECAMARAS ENTRE 2.00 MTS. Y 3.00 MTS.</v>
          </cell>
          <cell r="J69" t="str">
            <v>UND</v>
          </cell>
          <cell r="K69">
            <v>18</v>
          </cell>
          <cell r="L69">
            <v>1000000</v>
          </cell>
          <cell r="M69">
            <v>18000000</v>
          </cell>
        </row>
        <row r="70">
          <cell r="H70" t="str">
            <v>B.7.6</v>
          </cell>
          <cell r="I70" t="str">
            <v>SUMIDEROS</v>
          </cell>
          <cell r="J70" t="str">
            <v>UND</v>
          </cell>
          <cell r="K70">
            <v>15</v>
          </cell>
          <cell r="L70">
            <v>300000</v>
          </cell>
          <cell r="M70">
            <v>4500000</v>
          </cell>
        </row>
        <row r="71">
          <cell r="H71" t="str">
            <v>B.7.7</v>
          </cell>
          <cell r="I71" t="str">
            <v>EXCAVACIONES</v>
          </cell>
          <cell r="J71" t="str">
            <v>M3</v>
          </cell>
          <cell r="K71">
            <v>1800</v>
          </cell>
          <cell r="L71">
            <v>6000</v>
          </cell>
          <cell r="M71">
            <v>10800000</v>
          </cell>
        </row>
        <row r="72">
          <cell r="H72" t="str">
            <v>B.7.8</v>
          </cell>
          <cell r="I72" t="str">
            <v>RELLENOS</v>
          </cell>
          <cell r="J72" t="str">
            <v>M3</v>
          </cell>
          <cell r="K72">
            <v>1500</v>
          </cell>
          <cell r="L72">
            <v>5500</v>
          </cell>
          <cell r="M72">
            <v>8250000</v>
          </cell>
        </row>
        <row r="73">
          <cell r="H73" t="str">
            <v>B.7.9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5">
          <cell r="H75" t="str">
            <v>B.8</v>
          </cell>
          <cell r="I75" t="str">
            <v>ACOMETIDA ALC PLUVIAL</v>
          </cell>
          <cell r="M75">
            <v>66832960</v>
          </cell>
        </row>
        <row r="76">
          <cell r="H76" t="str">
            <v>B.8.1</v>
          </cell>
          <cell r="I76" t="str">
            <v>SILLAS DE 10" X 4"</v>
          </cell>
          <cell r="J76" t="str">
            <v>UND</v>
          </cell>
          <cell r="K76">
            <v>320</v>
          </cell>
          <cell r="L76">
            <v>55498</v>
          </cell>
          <cell r="M76">
            <v>17759360</v>
          </cell>
        </row>
        <row r="77">
          <cell r="H77" t="str">
            <v>B.8.2</v>
          </cell>
          <cell r="I77" t="str">
            <v>TUBERIA DE 4"</v>
          </cell>
          <cell r="J77" t="str">
            <v>ML</v>
          </cell>
          <cell r="K77">
            <v>1280</v>
          </cell>
          <cell r="L77">
            <v>8995</v>
          </cell>
          <cell r="M77">
            <v>11513600</v>
          </cell>
        </row>
        <row r="78">
          <cell r="H78" t="str">
            <v>B.8.3</v>
          </cell>
          <cell r="I78" t="str">
            <v>CAJAS DE 0.70 X 0.70</v>
          </cell>
          <cell r="J78" t="str">
            <v>UND</v>
          </cell>
          <cell r="K78">
            <v>320</v>
          </cell>
          <cell r="L78">
            <v>90000</v>
          </cell>
          <cell r="M78">
            <v>28800000</v>
          </cell>
        </row>
        <row r="79">
          <cell r="H79" t="str">
            <v>B.8.4</v>
          </cell>
          <cell r="I79" t="str">
            <v>EXCAVACIONES</v>
          </cell>
          <cell r="J79" t="str">
            <v>M3</v>
          </cell>
          <cell r="K79">
            <v>800</v>
          </cell>
          <cell r="L79">
            <v>6000</v>
          </cell>
          <cell r="M79">
            <v>4800000</v>
          </cell>
        </row>
        <row r="80">
          <cell r="H80" t="str">
            <v>B.8.5</v>
          </cell>
          <cell r="I80" t="str">
            <v>RELLENOS</v>
          </cell>
          <cell r="J80" t="str">
            <v>M3</v>
          </cell>
          <cell r="K80">
            <v>720</v>
          </cell>
          <cell r="L80">
            <v>5500</v>
          </cell>
          <cell r="M80">
            <v>3960000</v>
          </cell>
        </row>
        <row r="81">
          <cell r="H81" t="str">
            <v>B.8.6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H82" t="str">
            <v>B.8.7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H83" t="str">
            <v>B.8.8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5">
          <cell r="H85" t="str">
            <v>B.9</v>
          </cell>
          <cell r="I85" t="str">
            <v>REDES DE ACUEDUCTO</v>
          </cell>
          <cell r="M85">
            <v>39373750</v>
          </cell>
        </row>
        <row r="86">
          <cell r="H86" t="str">
            <v>B.9.1</v>
          </cell>
          <cell r="I86" t="str">
            <v>TUBERIA DE 6"</v>
          </cell>
          <cell r="J86" t="str">
            <v>ML</v>
          </cell>
          <cell r="K86">
            <v>300</v>
          </cell>
          <cell r="L86">
            <v>31300</v>
          </cell>
          <cell r="M86">
            <v>9390000</v>
          </cell>
        </row>
        <row r="87">
          <cell r="H87" t="str">
            <v>B.9.2</v>
          </cell>
          <cell r="I87" t="str">
            <v>TUBERIA DE 3"</v>
          </cell>
          <cell r="J87" t="str">
            <v>ML</v>
          </cell>
          <cell r="K87">
            <v>2075</v>
          </cell>
          <cell r="L87">
            <v>8700</v>
          </cell>
          <cell r="M87">
            <v>18052500</v>
          </cell>
        </row>
        <row r="88">
          <cell r="H88" t="str">
            <v>B.9.3</v>
          </cell>
          <cell r="I88" t="str">
            <v>EXCAVACIONES</v>
          </cell>
          <cell r="J88" t="str">
            <v>M3</v>
          </cell>
          <cell r="K88">
            <v>1037.5</v>
          </cell>
          <cell r="L88">
            <v>6000</v>
          </cell>
          <cell r="M88">
            <v>6225000</v>
          </cell>
        </row>
        <row r="89">
          <cell r="H89" t="str">
            <v>B.9.4</v>
          </cell>
          <cell r="I89" t="str">
            <v>RELLENOS</v>
          </cell>
          <cell r="J89" t="str">
            <v>M3</v>
          </cell>
          <cell r="K89">
            <v>1037.5</v>
          </cell>
          <cell r="L89">
            <v>5500</v>
          </cell>
          <cell r="M89">
            <v>5706250</v>
          </cell>
        </row>
        <row r="90">
          <cell r="H90" t="str">
            <v>B.9.5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H91" t="str">
            <v>B.9.6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H92" t="str">
            <v>B.9.7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H93" t="str">
            <v>B.9.8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H94" t="str">
            <v>B.9.9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6">
          <cell r="H96" t="str">
            <v>B.10</v>
          </cell>
          <cell r="I96" t="str">
            <v>ACCESORIOS DE ACUEDUCTO</v>
          </cell>
          <cell r="M96">
            <v>8548800</v>
          </cell>
        </row>
        <row r="97">
          <cell r="H97" t="str">
            <v>B.10.1</v>
          </cell>
          <cell r="I97" t="str">
            <v>HIDRANTES DE 3"</v>
          </cell>
          <cell r="J97" t="str">
            <v>UND</v>
          </cell>
          <cell r="K97">
            <v>2</v>
          </cell>
          <cell r="L97">
            <v>1800000</v>
          </cell>
          <cell r="M97">
            <v>3600000</v>
          </cell>
        </row>
        <row r="98">
          <cell r="H98" t="str">
            <v>B.10.2</v>
          </cell>
          <cell r="I98" t="str">
            <v>UNIONES 6"</v>
          </cell>
          <cell r="J98" t="str">
            <v>UND</v>
          </cell>
          <cell r="K98">
            <v>2</v>
          </cell>
          <cell r="L98">
            <v>70000</v>
          </cell>
          <cell r="M98">
            <v>140000</v>
          </cell>
        </row>
        <row r="99">
          <cell r="H99" t="str">
            <v>B.10.3</v>
          </cell>
          <cell r="I99" t="str">
            <v>UNIONES 3"</v>
          </cell>
          <cell r="J99" t="str">
            <v>UND</v>
          </cell>
          <cell r="K99">
            <v>12</v>
          </cell>
          <cell r="L99">
            <v>17400</v>
          </cell>
          <cell r="M99">
            <v>208800</v>
          </cell>
        </row>
        <row r="100">
          <cell r="H100" t="str">
            <v>B.10.4</v>
          </cell>
          <cell r="I100" t="str">
            <v>VALVULAS 6"</v>
          </cell>
          <cell r="J100" t="str">
            <v>UND</v>
          </cell>
          <cell r="K100">
            <v>1</v>
          </cell>
          <cell r="L100">
            <v>1800000</v>
          </cell>
          <cell r="M100">
            <v>1800000</v>
          </cell>
        </row>
        <row r="101">
          <cell r="H101" t="str">
            <v>B.10.5</v>
          </cell>
          <cell r="I101" t="str">
            <v>VALVULAS 3"</v>
          </cell>
          <cell r="J101" t="str">
            <v>UND</v>
          </cell>
          <cell r="K101">
            <v>4</v>
          </cell>
          <cell r="L101">
            <v>700000</v>
          </cell>
          <cell r="M101">
            <v>2800000</v>
          </cell>
        </row>
        <row r="102">
          <cell r="H102" t="str">
            <v>B.10.6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H103" t="str">
            <v>B.10.7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H104" t="str">
            <v>B.10.8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H105" t="str">
            <v>B.10.9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H107" t="str">
            <v>B.11</v>
          </cell>
          <cell r="I107" t="str">
            <v>ACOMETIDA DE ACUEDUCTO</v>
          </cell>
          <cell r="M107">
            <v>15765440</v>
          </cell>
        </row>
        <row r="108">
          <cell r="H108" t="str">
            <v>B.11.1</v>
          </cell>
          <cell r="I108" t="str">
            <v>TUBERIA DE 1/2"</v>
          </cell>
          <cell r="J108" t="str">
            <v>ML</v>
          </cell>
          <cell r="K108">
            <v>1600</v>
          </cell>
          <cell r="L108">
            <v>915</v>
          </cell>
          <cell r="M108">
            <v>1464000</v>
          </cell>
        </row>
        <row r="109">
          <cell r="H109" t="str">
            <v>B.11.2</v>
          </cell>
          <cell r="I109" t="str">
            <v>COLLARIN DE 3" X 1/2"</v>
          </cell>
          <cell r="J109" t="str">
            <v>UND</v>
          </cell>
          <cell r="K109">
            <v>320</v>
          </cell>
          <cell r="L109">
            <v>6692</v>
          </cell>
          <cell r="M109">
            <v>2141440</v>
          </cell>
        </row>
        <row r="110">
          <cell r="H110" t="str">
            <v>B.11.3</v>
          </cell>
          <cell r="I110" t="str">
            <v>REGISTRO DE INCORPORACION</v>
          </cell>
          <cell r="J110" t="str">
            <v>UND</v>
          </cell>
          <cell r="K110">
            <v>320</v>
          </cell>
          <cell r="L110">
            <v>15000</v>
          </cell>
          <cell r="M110">
            <v>4800000</v>
          </cell>
        </row>
        <row r="111">
          <cell r="H111" t="str">
            <v>B.11.4</v>
          </cell>
          <cell r="I111" t="str">
            <v>EXCAVACION</v>
          </cell>
          <cell r="J111" t="str">
            <v>M3</v>
          </cell>
          <cell r="K111">
            <v>640</v>
          </cell>
          <cell r="L111">
            <v>6000</v>
          </cell>
          <cell r="M111">
            <v>3840000</v>
          </cell>
        </row>
        <row r="112">
          <cell r="H112" t="str">
            <v>B.11.5</v>
          </cell>
          <cell r="I112" t="str">
            <v>RELLENO</v>
          </cell>
          <cell r="J112" t="str">
            <v>M3</v>
          </cell>
          <cell r="K112">
            <v>640</v>
          </cell>
          <cell r="L112">
            <v>5500</v>
          </cell>
          <cell r="M112">
            <v>3520000</v>
          </cell>
        </row>
        <row r="113">
          <cell r="H113" t="str">
            <v>B.11.6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H114" t="str">
            <v>B.11.7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H115" t="str">
            <v>B.11.8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H116" t="str">
            <v>B.11.9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8">
          <cell r="H118" t="str">
            <v>B.12</v>
          </cell>
          <cell r="I118">
            <v>0</v>
          </cell>
          <cell r="M118">
            <v>0</v>
          </cell>
        </row>
        <row r="119">
          <cell r="H119" t="str">
            <v>B.12.1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H120" t="str">
            <v>B.12.2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H121" t="str">
            <v>B.12.3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H122" t="str">
            <v>B.12.4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H123" t="str">
            <v>B.12.5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H124" t="str">
            <v>B.12.6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H125" t="str">
            <v>B.12.7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H126" t="str">
            <v>B.12.8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H127" t="str">
            <v>B.12.9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9">
          <cell r="H129" t="str">
            <v>B.13</v>
          </cell>
          <cell r="I129" t="str">
            <v>VIAS VEHICULARES</v>
          </cell>
          <cell r="M129">
            <v>110940750</v>
          </cell>
        </row>
        <row r="130">
          <cell r="H130" t="str">
            <v>B.13.1</v>
          </cell>
          <cell r="I130" t="str">
            <v>EXCAVACION</v>
          </cell>
          <cell r="J130" t="str">
            <v>M3</v>
          </cell>
          <cell r="K130">
            <v>1183.5</v>
          </cell>
          <cell r="L130">
            <v>4500</v>
          </cell>
          <cell r="M130">
            <v>5325750</v>
          </cell>
        </row>
        <row r="131">
          <cell r="H131" t="str">
            <v>B.13.2</v>
          </cell>
          <cell r="I131" t="str">
            <v>SUB BASE</v>
          </cell>
          <cell r="J131" t="str">
            <v>M3</v>
          </cell>
          <cell r="K131">
            <v>473.4</v>
          </cell>
          <cell r="L131">
            <v>45000</v>
          </cell>
          <cell r="M131">
            <v>21303000</v>
          </cell>
        </row>
        <row r="132">
          <cell r="H132" t="str">
            <v>B.13.3</v>
          </cell>
          <cell r="I132" t="str">
            <v>PAVIMENTO RIGIDO</v>
          </cell>
          <cell r="J132" t="str">
            <v>M2</v>
          </cell>
          <cell r="K132">
            <v>2367</v>
          </cell>
          <cell r="L132">
            <v>30000</v>
          </cell>
          <cell r="M132">
            <v>71010000</v>
          </cell>
        </row>
        <row r="133">
          <cell r="H133" t="str">
            <v>B.13.4</v>
          </cell>
          <cell r="I133" t="str">
            <v>SARDINELES</v>
          </cell>
          <cell r="J133" t="str">
            <v>ML</v>
          </cell>
          <cell r="K133">
            <v>739</v>
          </cell>
          <cell r="L133">
            <v>18000</v>
          </cell>
          <cell r="M133">
            <v>13302000</v>
          </cell>
        </row>
        <row r="134">
          <cell r="H134" t="str">
            <v>B.13.5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H135" t="str">
            <v>B.13.6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H136" t="str">
            <v>B.13.7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H137" t="str">
            <v>B.13.8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H138" t="str">
            <v>B.13.9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0">
          <cell r="H140" t="str">
            <v>B.14</v>
          </cell>
          <cell r="I140" t="str">
            <v>VIAS PEATONALES</v>
          </cell>
          <cell r="M140">
            <v>61663320</v>
          </cell>
        </row>
        <row r="141">
          <cell r="H141" t="str">
            <v>B.14.1</v>
          </cell>
          <cell r="I141" t="str">
            <v>EXCAVACION</v>
          </cell>
          <cell r="J141" t="str">
            <v>M3</v>
          </cell>
          <cell r="K141">
            <v>174.96</v>
          </cell>
          <cell r="L141">
            <v>4500</v>
          </cell>
          <cell r="M141">
            <v>787320</v>
          </cell>
        </row>
        <row r="142">
          <cell r="H142" t="str">
            <v>B.14.2</v>
          </cell>
          <cell r="I142" t="str">
            <v>ANDENES EN CONCRETO</v>
          </cell>
          <cell r="J142" t="str">
            <v>M2</v>
          </cell>
          <cell r="K142">
            <v>1458</v>
          </cell>
          <cell r="L142">
            <v>22000</v>
          </cell>
          <cell r="M142">
            <v>32076000</v>
          </cell>
        </row>
        <row r="143">
          <cell r="H143" t="str">
            <v>B.14.3</v>
          </cell>
          <cell r="I143" t="str">
            <v>SARDINELES</v>
          </cell>
          <cell r="J143" t="str">
            <v>ML</v>
          </cell>
          <cell r="K143">
            <v>1600</v>
          </cell>
          <cell r="L143">
            <v>18000</v>
          </cell>
          <cell r="M143">
            <v>28800000</v>
          </cell>
        </row>
        <row r="144">
          <cell r="H144" t="str">
            <v>B.14.4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H145" t="str">
            <v>B.14.5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H146" t="str">
            <v>B.14.6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H147" t="str">
            <v>B.14.7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H148" t="str">
            <v>B.14.8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H149" t="str">
            <v>B.14.9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H151" t="str">
            <v>B.15</v>
          </cell>
          <cell r="I151" t="str">
            <v>PARQUEADEROS</v>
          </cell>
          <cell r="M151">
            <v>4530540</v>
          </cell>
        </row>
        <row r="152">
          <cell r="H152" t="str">
            <v>B.15.1</v>
          </cell>
          <cell r="I152" t="str">
            <v>EXCAVACION</v>
          </cell>
          <cell r="J152" t="str">
            <v>M3</v>
          </cell>
          <cell r="K152">
            <v>24.12</v>
          </cell>
          <cell r="L152">
            <v>4500</v>
          </cell>
          <cell r="M152">
            <v>108540</v>
          </cell>
        </row>
        <row r="153">
          <cell r="H153" t="str">
            <v>B.15.2</v>
          </cell>
          <cell r="I153" t="str">
            <v>ANDENES EN CONCRETO</v>
          </cell>
          <cell r="J153" t="str">
            <v>M2</v>
          </cell>
          <cell r="K153">
            <v>201</v>
          </cell>
          <cell r="L153">
            <v>22000</v>
          </cell>
          <cell r="M153">
            <v>4422000</v>
          </cell>
        </row>
        <row r="154">
          <cell r="H154" t="str">
            <v>B.15.3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H155" t="str">
            <v>B.15.4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H156" t="str">
            <v>B.15.5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H157" t="str">
            <v>B.15.6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H158" t="str">
            <v>B.15.7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H159" t="str">
            <v>B.15.8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1">
          <cell r="H161" t="str">
            <v>B.16</v>
          </cell>
          <cell r="I161" t="str">
            <v>ANDENES</v>
          </cell>
          <cell r="M161">
            <v>44859375</v>
          </cell>
        </row>
        <row r="162">
          <cell r="H162" t="str">
            <v>B.16.1</v>
          </cell>
          <cell r="I162" t="str">
            <v>EXCAVACION</v>
          </cell>
          <cell r="J162" t="str">
            <v>M3</v>
          </cell>
          <cell r="K162">
            <v>543.75</v>
          </cell>
          <cell r="L162">
            <v>4500</v>
          </cell>
          <cell r="M162">
            <v>2446875</v>
          </cell>
        </row>
        <row r="163">
          <cell r="H163" t="str">
            <v>B.16.2</v>
          </cell>
          <cell r="I163" t="str">
            <v>SUB BASE</v>
          </cell>
          <cell r="J163" t="str">
            <v>M3</v>
          </cell>
          <cell r="K163">
            <v>217.5</v>
          </cell>
          <cell r="L163">
            <v>45000</v>
          </cell>
          <cell r="M163">
            <v>9787500</v>
          </cell>
        </row>
        <row r="164">
          <cell r="H164" t="str">
            <v>B.16.3</v>
          </cell>
          <cell r="I164" t="str">
            <v>PAVIMENTO RIGIDO</v>
          </cell>
          <cell r="J164" t="str">
            <v>M2</v>
          </cell>
          <cell r="K164">
            <v>1087.5</v>
          </cell>
          <cell r="L164">
            <v>30000</v>
          </cell>
          <cell r="M164">
            <v>32625000</v>
          </cell>
        </row>
        <row r="165">
          <cell r="H165" t="str">
            <v>B.16.4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H166" t="str">
            <v>B.16.5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H167" t="str">
            <v>B.16.6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H168" t="str">
            <v>B.16.7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70">
          <cell r="H170" t="str">
            <v>B.17</v>
          </cell>
          <cell r="I170" t="str">
            <v>MATERIALES RED ELECTRICA</v>
          </cell>
          <cell r="M170">
            <v>217033180.34285712</v>
          </cell>
        </row>
        <row r="171">
          <cell r="H171" t="str">
            <v>B.17.1</v>
          </cell>
          <cell r="I171" t="str">
            <v>Alta Tensión</v>
          </cell>
          <cell r="J171">
            <v>0</v>
          </cell>
          <cell r="K171">
            <v>1</v>
          </cell>
          <cell r="L171">
            <v>20466146.285714284</v>
          </cell>
          <cell r="M171">
            <v>20466146.285714284</v>
          </cell>
        </row>
        <row r="172">
          <cell r="H172" t="str">
            <v>B.17.2</v>
          </cell>
          <cell r="I172" t="str">
            <v>Baja Tensión</v>
          </cell>
          <cell r="J172">
            <v>0</v>
          </cell>
          <cell r="K172">
            <v>1</v>
          </cell>
          <cell r="L172">
            <v>134925117.25714284</v>
          </cell>
          <cell r="M172">
            <v>134925117.25714284</v>
          </cell>
        </row>
        <row r="173">
          <cell r="H173" t="str">
            <v>B.17.3</v>
          </cell>
          <cell r="I173" t="str">
            <v>Transformadores y Protecciones</v>
          </cell>
          <cell r="J173">
            <v>0</v>
          </cell>
          <cell r="K173">
            <v>1</v>
          </cell>
          <cell r="L173">
            <v>49379946.51428571</v>
          </cell>
          <cell r="M173">
            <v>49379946.51428571</v>
          </cell>
        </row>
        <row r="174">
          <cell r="H174" t="str">
            <v>B.17.4</v>
          </cell>
          <cell r="I174" t="str">
            <v>Alumbrado Público</v>
          </cell>
          <cell r="J174">
            <v>0</v>
          </cell>
          <cell r="K174">
            <v>1</v>
          </cell>
          <cell r="L174">
            <v>12261970.285714285</v>
          </cell>
          <cell r="M174">
            <v>12261970.285714285</v>
          </cell>
        </row>
        <row r="176">
          <cell r="H176" t="str">
            <v>B.18</v>
          </cell>
          <cell r="I176" t="str">
            <v>TRANSPORTE MA ELECTRICOS</v>
          </cell>
          <cell r="M176">
            <v>4317541.12</v>
          </cell>
        </row>
        <row r="177">
          <cell r="H177" t="str">
            <v>B.18.1</v>
          </cell>
          <cell r="I177" t="str">
            <v>Transportes primario</v>
          </cell>
          <cell r="J177">
            <v>0</v>
          </cell>
          <cell r="K177">
            <v>1</v>
          </cell>
          <cell r="L177">
            <v>4317541.12</v>
          </cell>
          <cell r="M177">
            <v>4317541.12</v>
          </cell>
        </row>
        <row r="178">
          <cell r="H178" t="str">
            <v>B.18.2</v>
          </cell>
          <cell r="I178" t="str">
            <v>Transportes secundario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H179" t="str">
            <v>B.18.3</v>
          </cell>
          <cell r="I179" t="str">
            <v>Transportes transformadores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H180" t="str">
            <v>B.18.4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2">
          <cell r="H182" t="str">
            <v>B.19</v>
          </cell>
          <cell r="I182" t="str">
            <v>CONSTRUCCION RED ELECTRICA</v>
          </cell>
          <cell r="M182">
            <v>21634214.034285713</v>
          </cell>
        </row>
        <row r="183">
          <cell r="H183" t="str">
            <v>B.19.1</v>
          </cell>
          <cell r="I183" t="str">
            <v>Obra de Mano Alta Tensión</v>
          </cell>
          <cell r="J183">
            <v>0</v>
          </cell>
          <cell r="K183">
            <v>1</v>
          </cell>
          <cell r="L183">
            <v>2678388.6628571427</v>
          </cell>
          <cell r="M183">
            <v>2678388.6628571427</v>
          </cell>
        </row>
        <row r="184">
          <cell r="H184" t="str">
            <v>B.19.2</v>
          </cell>
          <cell r="I184" t="str">
            <v>Obra de Mano Baja Tensión</v>
          </cell>
          <cell r="J184">
            <v>0</v>
          </cell>
          <cell r="K184">
            <v>1</v>
          </cell>
          <cell r="L184">
            <v>17435185.37142857</v>
          </cell>
          <cell r="M184">
            <v>17435185.37142857</v>
          </cell>
        </row>
        <row r="185">
          <cell r="H185" t="str">
            <v>B.19.3</v>
          </cell>
          <cell r="I185" t="str">
            <v>Obra de Mano Transformadores y protec</v>
          </cell>
          <cell r="J185">
            <v>0</v>
          </cell>
          <cell r="K185">
            <v>1</v>
          </cell>
          <cell r="L185">
            <v>1520640</v>
          </cell>
          <cell r="M185">
            <v>1520640</v>
          </cell>
        </row>
        <row r="186">
          <cell r="H186" t="str">
            <v>B.19.4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8">
          <cell r="H188" t="str">
            <v>B.20</v>
          </cell>
          <cell r="I188" t="str">
            <v>ZONAS VERDES</v>
          </cell>
          <cell r="M188">
            <v>14706000</v>
          </cell>
        </row>
        <row r="189">
          <cell r="H189" t="str">
            <v>B.20.1</v>
          </cell>
          <cell r="I189" t="str">
            <v>ADECUACION DEL TERRENO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H190" t="str">
            <v>B.20.2</v>
          </cell>
          <cell r="I190" t="str">
            <v>SIEMBRA DE GRAMA</v>
          </cell>
          <cell r="J190" t="str">
            <v>ME</v>
          </cell>
          <cell r="K190">
            <v>4902</v>
          </cell>
          <cell r="L190">
            <v>3000</v>
          </cell>
          <cell r="M190">
            <v>14706000</v>
          </cell>
        </row>
        <row r="193">
          <cell r="H193" t="str">
            <v>C</v>
          </cell>
          <cell r="I193" t="str">
            <v>VIVIENDAS (CASAS)</v>
          </cell>
          <cell r="M193">
            <v>2450159548.8320003</v>
          </cell>
        </row>
        <row r="194">
          <cell r="H194" t="str">
            <v>C.21</v>
          </cell>
          <cell r="I194" t="str">
            <v>PRELIMINARES</v>
          </cell>
          <cell r="L194" t="str">
            <v/>
          </cell>
          <cell r="M194">
            <v>228276821.76</v>
          </cell>
        </row>
        <row r="195">
          <cell r="H195" t="str">
            <v>C.21.1</v>
          </cell>
          <cell r="I195" t="str">
            <v>Localizacion Y Replanteo  </v>
          </cell>
          <cell r="J195" t="str">
            <v>M2</v>
          </cell>
          <cell r="K195">
            <v>19200</v>
          </cell>
          <cell r="L195">
            <v>1043</v>
          </cell>
          <cell r="M195">
            <v>20025600</v>
          </cell>
        </row>
        <row r="196">
          <cell r="H196" t="str">
            <v>C.21.2</v>
          </cell>
          <cell r="I196" t="str">
            <v>Cargue y bote de escombros</v>
          </cell>
          <cell r="J196" t="str">
            <v>M3</v>
          </cell>
          <cell r="K196">
            <v>1280</v>
          </cell>
          <cell r="L196">
            <v>7849.392</v>
          </cell>
          <cell r="M196">
            <v>10047221.76</v>
          </cell>
        </row>
        <row r="197">
          <cell r="H197" t="str">
            <v>C.21.3</v>
          </cell>
          <cell r="I197" t="str">
            <v>Muro de contencion</v>
          </cell>
          <cell r="J197" t="str">
            <v>M3</v>
          </cell>
          <cell r="K197">
            <v>800</v>
          </cell>
          <cell r="L197">
            <v>247755</v>
          </cell>
          <cell r="M197">
            <v>198204000</v>
          </cell>
        </row>
        <row r="199">
          <cell r="H199" t="str">
            <v>C.22</v>
          </cell>
          <cell r="I199" t="str">
            <v>CIMENTACION</v>
          </cell>
          <cell r="L199" t="str">
            <v/>
          </cell>
          <cell r="M199">
            <v>228561335.04</v>
          </cell>
        </row>
        <row r="200">
          <cell r="H200" t="str">
            <v>C.22.1</v>
          </cell>
          <cell r="I200" t="str">
            <v>Excavaciónes</v>
          </cell>
          <cell r="J200" t="str">
            <v>M3</v>
          </cell>
          <cell r="K200">
            <v>1120</v>
          </cell>
          <cell r="L200">
            <v>6012.3</v>
          </cell>
          <cell r="M200">
            <v>6733776</v>
          </cell>
        </row>
        <row r="201">
          <cell r="H201" t="str">
            <v>C.22.2</v>
          </cell>
          <cell r="I201" t="str">
            <v>Rellenos con material de excavación</v>
          </cell>
          <cell r="J201" t="str">
            <v>M3</v>
          </cell>
          <cell r="K201">
            <v>640</v>
          </cell>
          <cell r="L201">
            <v>5502.686000000001</v>
          </cell>
          <cell r="M201">
            <v>3521719.0400000005</v>
          </cell>
        </row>
        <row r="202">
          <cell r="H202" t="str">
            <v>C.22.3</v>
          </cell>
          <cell r="I202" t="str">
            <v>Zapatas</v>
          </cell>
          <cell r="J202" t="str">
            <v>M3</v>
          </cell>
          <cell r="K202">
            <v>688</v>
          </cell>
          <cell r="L202">
            <v>317305</v>
          </cell>
          <cell r="M202">
            <v>218305840</v>
          </cell>
        </row>
        <row r="203">
          <cell r="H203" t="str">
            <v>C.22.4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H204" t="str">
            <v>C.22.5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H206" t="str">
            <v>C.23</v>
          </cell>
          <cell r="I206" t="str">
            <v>ESTRUCTURAS Y CONCRETOS</v>
          </cell>
          <cell r="L206" t="str">
            <v/>
          </cell>
          <cell r="M206">
            <v>452171226.88000005</v>
          </cell>
        </row>
        <row r="207">
          <cell r="H207" t="str">
            <v>C.23.1</v>
          </cell>
          <cell r="I207" t="str">
            <v>Columnetas </v>
          </cell>
          <cell r="J207" t="str">
            <v>M3</v>
          </cell>
          <cell r="K207">
            <v>208</v>
          </cell>
          <cell r="L207">
            <v>289073.08</v>
          </cell>
          <cell r="M207">
            <v>60127200.64</v>
          </cell>
        </row>
        <row r="208">
          <cell r="H208" t="str">
            <v>C.23.2</v>
          </cell>
          <cell r="I208" t="str">
            <v>Meson en concreto</v>
          </cell>
          <cell r="J208" t="str">
            <v>M3</v>
          </cell>
          <cell r="K208">
            <v>320</v>
          </cell>
          <cell r="L208">
            <v>61273.96800000001</v>
          </cell>
          <cell r="M208">
            <v>19607669.76</v>
          </cell>
        </row>
        <row r="209">
          <cell r="H209" t="str">
            <v>C.23.3</v>
          </cell>
          <cell r="I209" t="str">
            <v>Hierro</v>
          </cell>
          <cell r="J209" t="str">
            <v>Kgm</v>
          </cell>
          <cell r="K209">
            <v>120320</v>
          </cell>
          <cell r="L209">
            <v>2288.13</v>
          </cell>
          <cell r="M209">
            <v>275307801.6</v>
          </cell>
        </row>
        <row r="210">
          <cell r="H210" t="str">
            <v>C.23.4</v>
          </cell>
          <cell r="I210" t="str">
            <v>Viga de amarre</v>
          </cell>
          <cell r="J210" t="str">
            <v>M3</v>
          </cell>
          <cell r="K210">
            <v>268.8</v>
          </cell>
          <cell r="L210">
            <v>289073.08</v>
          </cell>
          <cell r="M210">
            <v>77702843.90400001</v>
          </cell>
        </row>
        <row r="211">
          <cell r="H211" t="str">
            <v>C.23.5</v>
          </cell>
          <cell r="I211" t="str">
            <v>Cinta de amarre</v>
          </cell>
          <cell r="J211" t="str">
            <v>M3</v>
          </cell>
          <cell r="K211">
            <v>67.2</v>
          </cell>
          <cell r="L211">
            <v>289073.08</v>
          </cell>
          <cell r="M211">
            <v>19425710.976000004</v>
          </cell>
        </row>
        <row r="212">
          <cell r="H212" t="str">
            <v>C.23.6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H213" t="str">
            <v>C.23.7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H214" t="str">
            <v>C.23.8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6">
          <cell r="H216" t="str">
            <v>C.24</v>
          </cell>
          <cell r="I216" t="str">
            <v>MAMPOSTERIA</v>
          </cell>
          <cell r="J216" t="str">
            <v>M2</v>
          </cell>
          <cell r="L216" t="str">
            <v/>
          </cell>
          <cell r="M216">
            <v>450408142.848</v>
          </cell>
        </row>
        <row r="217">
          <cell r="H217" t="str">
            <v>C.24.1</v>
          </cell>
          <cell r="I217" t="str">
            <v>Muro en ladrillo lente</v>
          </cell>
          <cell r="J217" t="str">
            <v>M2</v>
          </cell>
          <cell r="K217">
            <v>18790.4</v>
          </cell>
          <cell r="L217">
            <v>23970.12</v>
          </cell>
          <cell r="M217">
            <v>450408142.848</v>
          </cell>
        </row>
        <row r="218">
          <cell r="H218" t="str">
            <v>C.24.2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H219" t="str">
            <v>C.24.3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H220" t="str">
            <v>C.24.4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H221" t="str">
            <v>C.24.5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H222" t="str">
            <v>C.24.6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4">
          <cell r="H224" t="str">
            <v>C.25</v>
          </cell>
          <cell r="I224" t="str">
            <v>REPELLOS</v>
          </cell>
          <cell r="J224" t="str">
            <v>M2</v>
          </cell>
          <cell r="L224" t="str">
            <v/>
          </cell>
          <cell r="M224">
            <v>0</v>
          </cell>
        </row>
        <row r="225">
          <cell r="H225" t="str">
            <v>C.25.1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H226" t="str">
            <v>C.25.2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H227" t="str">
            <v>C.25.3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H228" t="str">
            <v>C.25.4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H229" t="str">
            <v>C.25.5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H231" t="str">
            <v>C.26</v>
          </cell>
          <cell r="I231" t="str">
            <v>CUBIERTA</v>
          </cell>
          <cell r="J231" t="str">
            <v>M2</v>
          </cell>
          <cell r="L231" t="str">
            <v/>
          </cell>
          <cell r="M231">
            <v>182249920</v>
          </cell>
        </row>
        <row r="232">
          <cell r="H232" t="str">
            <v>C.26.1</v>
          </cell>
          <cell r="I232" t="str">
            <v>Teja asb cemento No 6 (inc perfil)</v>
          </cell>
          <cell r="J232" t="str">
            <v>Und</v>
          </cell>
          <cell r="K232">
            <v>5760</v>
          </cell>
          <cell r="L232">
            <v>26911</v>
          </cell>
          <cell r="M232">
            <v>155007360</v>
          </cell>
        </row>
        <row r="233">
          <cell r="H233" t="str">
            <v>C.26.2</v>
          </cell>
          <cell r="I233" t="str">
            <v>Teja asb cemento No 4 (inc perfil)</v>
          </cell>
          <cell r="J233" t="str">
            <v>Und</v>
          </cell>
          <cell r="K233">
            <v>960</v>
          </cell>
          <cell r="L233">
            <v>21711</v>
          </cell>
          <cell r="M233">
            <v>20842560</v>
          </cell>
        </row>
        <row r="234">
          <cell r="H234" t="str">
            <v>C.26.3</v>
          </cell>
          <cell r="I234" t="str">
            <v>Reboque muro</v>
          </cell>
          <cell r="J234" t="str">
            <v>Und</v>
          </cell>
          <cell r="K234">
            <v>320</v>
          </cell>
          <cell r="L234">
            <v>20000</v>
          </cell>
          <cell r="M234">
            <v>6400000</v>
          </cell>
        </row>
        <row r="235">
          <cell r="H235" t="str">
            <v>C.26.4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H236" t="str">
            <v>C.26.5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H237" t="str">
            <v>C.26.6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H238" t="str">
            <v>C.26.7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H239" t="str">
            <v>C.26.8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1">
          <cell r="H241" t="str">
            <v>C.27</v>
          </cell>
          <cell r="I241" t="str">
            <v>INST HIDROSANITARIAS</v>
          </cell>
          <cell r="J241" t="str">
            <v>M2</v>
          </cell>
          <cell r="L241" t="str">
            <v/>
          </cell>
          <cell r="M241">
            <v>0</v>
          </cell>
        </row>
        <row r="242">
          <cell r="H242" t="str">
            <v>C.27.1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H243" t="str">
            <v>C.27.2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H244" t="str">
            <v>C.27.3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H245" t="str">
            <v>C.27.4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H246" t="str">
            <v>C.27.5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H247" t="str">
            <v>C.27.6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H248" t="str">
            <v>C.27.7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0">
          <cell r="H250" t="str">
            <v>C.28</v>
          </cell>
          <cell r="I250" t="str">
            <v>PISOS Y ENCHAPES</v>
          </cell>
          <cell r="J250" t="str">
            <v>M2</v>
          </cell>
          <cell r="L250" t="str">
            <v/>
          </cell>
          <cell r="M250">
            <v>158050641.7728</v>
          </cell>
        </row>
        <row r="251">
          <cell r="H251" t="str">
            <v>C.28.1</v>
          </cell>
          <cell r="I251" t="str">
            <v>Piso primario</v>
          </cell>
          <cell r="J251" t="str">
            <v>M2</v>
          </cell>
          <cell r="K251">
            <v>8800</v>
          </cell>
          <cell r="L251">
            <v>13776</v>
          </cell>
          <cell r="M251">
            <v>121228800</v>
          </cell>
        </row>
        <row r="252">
          <cell r="H252" t="str">
            <v>C.28.2</v>
          </cell>
          <cell r="I252" t="str">
            <v>Anden</v>
          </cell>
          <cell r="J252" t="str">
            <v>M2</v>
          </cell>
          <cell r="K252">
            <v>1891.2</v>
          </cell>
          <cell r="L252">
            <v>19470.094</v>
          </cell>
          <cell r="M252">
            <v>36821841.772800006</v>
          </cell>
        </row>
        <row r="253">
          <cell r="H253" t="str">
            <v>C.28.3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H254" t="str">
            <v>C.28.4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H255" t="str">
            <v>C.28.5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H256" t="str">
            <v>C.28.6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H257" t="str">
            <v>C.28.7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H258" t="str">
            <v>C.28.8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H260" t="str">
            <v>C.29</v>
          </cell>
          <cell r="I260" t="str">
            <v>APARATOS SANITARIOS</v>
          </cell>
          <cell r="J260" t="str">
            <v>M2</v>
          </cell>
          <cell r="L260" t="str">
            <v/>
          </cell>
          <cell r="M260">
            <v>135503724.8</v>
          </cell>
        </row>
        <row r="261">
          <cell r="H261" t="str">
            <v>C.29.1</v>
          </cell>
          <cell r="I261" t="str">
            <v>Combo sanitario</v>
          </cell>
          <cell r="J261" t="str">
            <v>M2</v>
          </cell>
          <cell r="K261">
            <v>320</v>
          </cell>
          <cell r="L261">
            <v>226100.14</v>
          </cell>
          <cell r="M261">
            <v>72352044.80000001</v>
          </cell>
        </row>
        <row r="262">
          <cell r="H262" t="str">
            <v>C.29.2</v>
          </cell>
          <cell r="I262" t="str">
            <v>Ducha </v>
          </cell>
          <cell r="J262" t="str">
            <v>UN</v>
          </cell>
          <cell r="K262">
            <v>320</v>
          </cell>
          <cell r="L262">
            <v>14599</v>
          </cell>
          <cell r="M262">
            <v>4671680</v>
          </cell>
        </row>
        <row r="263">
          <cell r="H263" t="str">
            <v>C.29.3</v>
          </cell>
          <cell r="I263" t="str">
            <v>Lavaplatos</v>
          </cell>
          <cell r="J263" t="str">
            <v>UN</v>
          </cell>
          <cell r="K263">
            <v>320</v>
          </cell>
          <cell r="L263">
            <v>82000</v>
          </cell>
          <cell r="M263">
            <v>26240000</v>
          </cell>
        </row>
        <row r="264">
          <cell r="H264" t="str">
            <v>C.29.4</v>
          </cell>
          <cell r="I264" t="str">
            <v>Lavadero</v>
          </cell>
          <cell r="J264" t="str">
            <v>UN</v>
          </cell>
          <cell r="K264">
            <v>320</v>
          </cell>
          <cell r="L264">
            <v>100750</v>
          </cell>
          <cell r="M264">
            <v>32240000</v>
          </cell>
        </row>
        <row r="265">
          <cell r="H265" t="str">
            <v>C.29.5</v>
          </cell>
          <cell r="I265" t="str">
            <v>Rejillas de piso incluidas en prec unit</v>
          </cell>
          <cell r="J265" t="str">
            <v>UN</v>
          </cell>
          <cell r="K265">
            <v>960</v>
          </cell>
          <cell r="L265">
            <v>0</v>
          </cell>
          <cell r="M265">
            <v>0</v>
          </cell>
        </row>
        <row r="267">
          <cell r="H267" t="str">
            <v>C.30</v>
          </cell>
          <cell r="I267" t="str">
            <v>CARP METALICA</v>
          </cell>
          <cell r="J267" t="str">
            <v>M2</v>
          </cell>
          <cell r="L267" t="str">
            <v/>
          </cell>
          <cell r="M267">
            <v>258668880</v>
          </cell>
        </row>
        <row r="268">
          <cell r="H268" t="str">
            <v>C.30.1</v>
          </cell>
          <cell r="I268" t="str">
            <v>Puerta principal metálica - Marco y chapa</v>
          </cell>
          <cell r="J268" t="str">
            <v>UN</v>
          </cell>
          <cell r="K268">
            <v>640</v>
          </cell>
          <cell r="L268">
            <v>205750</v>
          </cell>
          <cell r="M268">
            <v>131680000</v>
          </cell>
        </row>
        <row r="269">
          <cell r="H269" t="str">
            <v>C.30.2</v>
          </cell>
          <cell r="I269" t="str">
            <v>Puerta entamborada de  baño</v>
          </cell>
          <cell r="J269" t="str">
            <v>UN</v>
          </cell>
          <cell r="K269">
            <v>320</v>
          </cell>
          <cell r="L269">
            <v>102000.25</v>
          </cell>
          <cell r="M269">
            <v>32640080</v>
          </cell>
        </row>
        <row r="270">
          <cell r="H270" t="str">
            <v>C.30.3</v>
          </cell>
          <cell r="I270" t="str">
            <v>Ventana de aluminio</v>
          </cell>
          <cell r="J270" t="str">
            <v>M2</v>
          </cell>
          <cell r="K270">
            <v>1123.1999999999998</v>
          </cell>
          <cell r="L270">
            <v>84000</v>
          </cell>
          <cell r="M270">
            <v>94348799.99999999</v>
          </cell>
        </row>
        <row r="271">
          <cell r="H271" t="str">
            <v>C.30.4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H272" t="str">
            <v>C.30.5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4">
          <cell r="H274" t="str">
            <v>C.31</v>
          </cell>
          <cell r="I274" t="str">
            <v>PINTURAS</v>
          </cell>
          <cell r="J274" t="str">
            <v>M2</v>
          </cell>
          <cell r="L274" t="str">
            <v/>
          </cell>
          <cell r="M274">
            <v>0</v>
          </cell>
        </row>
        <row r="275">
          <cell r="H275" t="str">
            <v>C.31.1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H276" t="str">
            <v>C.31.2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H277" t="str">
            <v>C.31.3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9">
          <cell r="H279" t="str">
            <v>C.32</v>
          </cell>
          <cell r="I279" t="str">
            <v>INST ELECTRICAS</v>
          </cell>
          <cell r="J279" t="str">
            <v>M2</v>
          </cell>
          <cell r="L279" t="str">
            <v/>
          </cell>
          <cell r="M279">
            <v>225493112.6272</v>
          </cell>
        </row>
        <row r="280">
          <cell r="H280" t="str">
            <v>C.32.1</v>
          </cell>
          <cell r="I280" t="str">
            <v>Salida de Iluminacion</v>
          </cell>
          <cell r="J280" t="str">
            <v>UN</v>
          </cell>
          <cell r="K280">
            <v>1600</v>
          </cell>
          <cell r="L280">
            <v>19660.544</v>
          </cell>
          <cell r="M280">
            <v>31456870.400000002</v>
          </cell>
        </row>
        <row r="281">
          <cell r="H281" t="str">
            <v>C.32.2</v>
          </cell>
          <cell r="I281" t="str">
            <v>Salida toma monofasico con polo a tierra</v>
          </cell>
          <cell r="J281" t="str">
            <v>UN</v>
          </cell>
          <cell r="K281">
            <v>1280</v>
          </cell>
          <cell r="L281">
            <v>21900.8</v>
          </cell>
          <cell r="M281">
            <v>28033024</v>
          </cell>
        </row>
        <row r="282">
          <cell r="H282" t="str">
            <v>C.32.3</v>
          </cell>
          <cell r="I282" t="str">
            <v>Salida Toma estufa</v>
          </cell>
          <cell r="J282" t="str">
            <v>UN</v>
          </cell>
          <cell r="K282">
            <v>320</v>
          </cell>
          <cell r="L282">
            <v>32640.476000000002</v>
          </cell>
          <cell r="M282">
            <v>10444952.32</v>
          </cell>
        </row>
        <row r="283">
          <cell r="H283" t="str">
            <v>C.32.4</v>
          </cell>
          <cell r="I283" t="str">
            <v>Salida interruptor sencillo</v>
          </cell>
          <cell r="J283" t="str">
            <v>UN</v>
          </cell>
          <cell r="K283">
            <v>960</v>
          </cell>
          <cell r="L283">
            <v>22324</v>
          </cell>
          <cell r="M283">
            <v>21431040</v>
          </cell>
        </row>
        <row r="284">
          <cell r="H284" t="str">
            <v>C.32.5</v>
          </cell>
          <cell r="I284" t="str">
            <v>Salida interruptor doble</v>
          </cell>
          <cell r="J284" t="str">
            <v>UN</v>
          </cell>
          <cell r="K284">
            <v>320</v>
          </cell>
          <cell r="L284">
            <v>27492</v>
          </cell>
          <cell r="M284">
            <v>8797440</v>
          </cell>
        </row>
        <row r="285">
          <cell r="H285" t="str">
            <v>C.32.6</v>
          </cell>
          <cell r="I285" t="str">
            <v>Tablero de Breakers 4 ctos</v>
          </cell>
          <cell r="J285" t="str">
            <v>UN</v>
          </cell>
          <cell r="K285">
            <v>320</v>
          </cell>
          <cell r="L285">
            <v>26080</v>
          </cell>
          <cell r="M285">
            <v>8345600</v>
          </cell>
        </row>
        <row r="286">
          <cell r="H286" t="str">
            <v>C.32.7</v>
          </cell>
          <cell r="I286" t="str">
            <v>Acometida en 2#8 + 1#10</v>
          </cell>
          <cell r="J286" t="str">
            <v>GB</v>
          </cell>
          <cell r="K286">
            <v>320</v>
          </cell>
          <cell r="L286">
            <v>78637.18096</v>
          </cell>
          <cell r="M286">
            <v>25163897.9072</v>
          </cell>
        </row>
        <row r="287">
          <cell r="H287" t="str">
            <v>C.32.8</v>
          </cell>
          <cell r="I287" t="str">
            <v>Contador monofasico</v>
          </cell>
          <cell r="J287" t="str">
            <v>UN</v>
          </cell>
          <cell r="K287">
            <v>320</v>
          </cell>
          <cell r="L287">
            <v>93840</v>
          </cell>
          <cell r="M287">
            <v>30028800</v>
          </cell>
        </row>
        <row r="288">
          <cell r="H288" t="str">
            <v>C.32.9</v>
          </cell>
          <cell r="I288" t="str">
            <v>Sistema a tierra</v>
          </cell>
          <cell r="J288" t="str">
            <v>UN</v>
          </cell>
          <cell r="K288">
            <v>320</v>
          </cell>
          <cell r="L288">
            <v>125752</v>
          </cell>
          <cell r="M288">
            <v>40240640</v>
          </cell>
        </row>
        <row r="289">
          <cell r="H289" t="str">
            <v>C.32.10</v>
          </cell>
          <cell r="I289" t="str">
            <v>1/32 Soldadura PVC</v>
          </cell>
          <cell r="J289" t="str">
            <v>UN</v>
          </cell>
          <cell r="K289">
            <v>320</v>
          </cell>
          <cell r="L289">
            <v>3346.4</v>
          </cell>
          <cell r="M289">
            <v>1070848</v>
          </cell>
        </row>
        <row r="290">
          <cell r="H290" t="str">
            <v>C.32.11</v>
          </cell>
          <cell r="I290" t="str">
            <v>Mano de Obra</v>
          </cell>
          <cell r="J290" t="str">
            <v>GB</v>
          </cell>
          <cell r="K290">
            <v>320</v>
          </cell>
          <cell r="L290">
            <v>64000</v>
          </cell>
          <cell r="M290">
            <v>20480000</v>
          </cell>
        </row>
        <row r="292">
          <cell r="H292" t="str">
            <v>C.33</v>
          </cell>
          <cell r="I292" t="str">
            <v>INST HIDROSANITARIAS </v>
          </cell>
          <cell r="J292" t="str">
            <v>M2</v>
          </cell>
          <cell r="L292" t="str">
            <v/>
          </cell>
          <cell r="M292">
            <v>119224299.904</v>
          </cell>
        </row>
        <row r="293">
          <cell r="H293" t="str">
            <v>C.33.1</v>
          </cell>
          <cell r="I293" t="str">
            <v>Puntos Hidraulicos Lavadero</v>
          </cell>
          <cell r="J293" t="str">
            <v>UN</v>
          </cell>
          <cell r="K293">
            <v>320</v>
          </cell>
          <cell r="L293">
            <v>7704</v>
          </cell>
          <cell r="M293">
            <v>2465280</v>
          </cell>
        </row>
        <row r="294">
          <cell r="H294" t="str">
            <v>C.33.2</v>
          </cell>
          <cell r="I294" t="str">
            <v>Puntos Hidraulicos Lavaplatos</v>
          </cell>
          <cell r="J294" t="str">
            <v>UN</v>
          </cell>
          <cell r="K294">
            <v>320</v>
          </cell>
          <cell r="L294">
            <v>7784</v>
          </cell>
          <cell r="M294">
            <v>2490880</v>
          </cell>
        </row>
        <row r="295">
          <cell r="H295" t="str">
            <v>C.33.3</v>
          </cell>
          <cell r="I295" t="str">
            <v>Puntos Hidraulicos Lavamanos</v>
          </cell>
          <cell r="J295" t="str">
            <v>UN</v>
          </cell>
          <cell r="K295">
            <v>320</v>
          </cell>
          <cell r="L295">
            <v>2840</v>
          </cell>
          <cell r="M295">
            <v>908800</v>
          </cell>
        </row>
        <row r="296">
          <cell r="H296" t="str">
            <v>C.33.4</v>
          </cell>
          <cell r="I296" t="str">
            <v>Punto Hidraulico Sanitario</v>
          </cell>
          <cell r="J296" t="str">
            <v>UN</v>
          </cell>
          <cell r="K296">
            <v>320</v>
          </cell>
          <cell r="L296">
            <v>2408</v>
          </cell>
          <cell r="M296">
            <v>770560</v>
          </cell>
        </row>
        <row r="297">
          <cell r="H297" t="str">
            <v>C.33.5</v>
          </cell>
          <cell r="I297" t="str">
            <v>Punto Hidraulico Ducha</v>
          </cell>
          <cell r="J297" t="str">
            <v>UN</v>
          </cell>
          <cell r="K297">
            <v>320</v>
          </cell>
          <cell r="L297">
            <v>3456</v>
          </cell>
          <cell r="M297">
            <v>1105920</v>
          </cell>
        </row>
        <row r="298">
          <cell r="H298" t="str">
            <v>C.33.6</v>
          </cell>
          <cell r="I298" t="str">
            <v>Red Hidraulica</v>
          </cell>
          <cell r="J298" t="str">
            <v>ML</v>
          </cell>
          <cell r="K298">
            <v>3520</v>
          </cell>
          <cell r="L298">
            <v>2320</v>
          </cell>
          <cell r="M298">
            <v>8166400</v>
          </cell>
        </row>
        <row r="299">
          <cell r="H299" t="str">
            <v>C.33.7</v>
          </cell>
          <cell r="I299" t="str">
            <v>Llaves de paso</v>
          </cell>
          <cell r="J299" t="str">
            <v>UN</v>
          </cell>
          <cell r="K299">
            <v>320</v>
          </cell>
          <cell r="L299">
            <v>5040</v>
          </cell>
          <cell r="M299">
            <v>1612800</v>
          </cell>
        </row>
        <row r="300">
          <cell r="H300" t="str">
            <v>C.33.8</v>
          </cell>
          <cell r="I300" t="str">
            <v>Medidor de  1/2 "</v>
          </cell>
          <cell r="J300" t="str">
            <v>UN</v>
          </cell>
          <cell r="K300">
            <v>320</v>
          </cell>
          <cell r="L300">
            <v>94320</v>
          </cell>
          <cell r="M300">
            <v>30182400</v>
          </cell>
        </row>
        <row r="301">
          <cell r="H301" t="str">
            <v>C.33.9</v>
          </cell>
          <cell r="I301" t="str">
            <v>Puntos sanitarios de  4"</v>
          </cell>
          <cell r="J301" t="str">
            <v>UN</v>
          </cell>
          <cell r="K301">
            <v>320</v>
          </cell>
          <cell r="L301">
            <v>2800</v>
          </cell>
          <cell r="M301">
            <v>896000</v>
          </cell>
        </row>
        <row r="302">
          <cell r="H302" t="str">
            <v>C.33.10</v>
          </cell>
          <cell r="I302" t="str">
            <v>Puntos sanitarios de  2" lavadero</v>
          </cell>
          <cell r="J302" t="str">
            <v>UN</v>
          </cell>
          <cell r="K302">
            <v>320</v>
          </cell>
          <cell r="L302">
            <v>10000</v>
          </cell>
          <cell r="M302">
            <v>3200000</v>
          </cell>
        </row>
        <row r="303">
          <cell r="H303" t="str">
            <v>C.33.11</v>
          </cell>
          <cell r="I303" t="str">
            <v>Puntos sanitarios de  2" lavaplatos</v>
          </cell>
          <cell r="J303" t="str">
            <v>UN</v>
          </cell>
          <cell r="K303">
            <v>320</v>
          </cell>
          <cell r="L303">
            <v>3520</v>
          </cell>
          <cell r="M303">
            <v>1126400</v>
          </cell>
        </row>
        <row r="304">
          <cell r="H304" t="str">
            <v>C.33.12</v>
          </cell>
          <cell r="I304" t="str">
            <v>Puntos sanitarios de  2" lavamanos</v>
          </cell>
          <cell r="J304" t="str">
            <v>UN</v>
          </cell>
          <cell r="K304">
            <v>320</v>
          </cell>
          <cell r="L304">
            <v>3520</v>
          </cell>
          <cell r="M304">
            <v>1126400</v>
          </cell>
        </row>
        <row r="305">
          <cell r="H305" t="str">
            <v>C.33.13</v>
          </cell>
          <cell r="I305" t="str">
            <v>Puntos sanitarios de  2" ducha</v>
          </cell>
          <cell r="J305" t="str">
            <v>UN</v>
          </cell>
          <cell r="K305">
            <v>320</v>
          </cell>
          <cell r="L305">
            <v>5040</v>
          </cell>
          <cell r="M305">
            <v>1612800</v>
          </cell>
        </row>
        <row r="306">
          <cell r="H306" t="str">
            <v>C.33.14</v>
          </cell>
          <cell r="I306" t="str">
            <v>Cajas de  60 * 60 </v>
          </cell>
          <cell r="J306" t="str">
            <v>UN</v>
          </cell>
          <cell r="K306">
            <v>320</v>
          </cell>
          <cell r="L306">
            <v>44305.2032</v>
          </cell>
          <cell r="M306">
            <v>14177665.024</v>
          </cell>
        </row>
        <row r="307">
          <cell r="H307" t="str">
            <v>C.33.15</v>
          </cell>
          <cell r="I307" t="str">
            <v>Tuberia de Ventilacion de 3"</v>
          </cell>
          <cell r="J307" t="str">
            <v>ML</v>
          </cell>
          <cell r="K307">
            <v>1920</v>
          </cell>
          <cell r="L307">
            <v>2444.8</v>
          </cell>
          <cell r="M307">
            <v>4694016</v>
          </cell>
        </row>
        <row r="308">
          <cell r="H308" t="str">
            <v>C.33.16</v>
          </cell>
          <cell r="I308" t="str">
            <v>Red sanitaria de  4"</v>
          </cell>
          <cell r="J308" t="str">
            <v>ML</v>
          </cell>
          <cell r="K308">
            <v>1920</v>
          </cell>
          <cell r="L308">
            <v>6400</v>
          </cell>
          <cell r="M308">
            <v>12288000</v>
          </cell>
        </row>
        <row r="309">
          <cell r="H309" t="str">
            <v>C.33.17</v>
          </cell>
          <cell r="I309" t="str">
            <v>Red sanitaria de 2"</v>
          </cell>
          <cell r="J309" t="str">
            <v>ML</v>
          </cell>
          <cell r="K309">
            <v>3840</v>
          </cell>
          <cell r="L309">
            <v>3200</v>
          </cell>
          <cell r="M309">
            <v>12288000</v>
          </cell>
        </row>
        <row r="310">
          <cell r="H310" t="str">
            <v>C.33.18</v>
          </cell>
          <cell r="I310" t="str">
            <v>Excavaciones</v>
          </cell>
          <cell r="J310" t="str">
            <v>M3</v>
          </cell>
          <cell r="K310">
            <v>320</v>
          </cell>
          <cell r="L310">
            <v>6000.848</v>
          </cell>
          <cell r="M310">
            <v>1920271.3599999999</v>
          </cell>
        </row>
        <row r="311">
          <cell r="H311" t="str">
            <v>C.33.19</v>
          </cell>
          <cell r="I311" t="str">
            <v>Relleno</v>
          </cell>
          <cell r="J311" t="str">
            <v>M3</v>
          </cell>
          <cell r="K311">
            <v>320</v>
          </cell>
          <cell r="L311">
            <v>5502.686000000001</v>
          </cell>
          <cell r="M311">
            <v>1760859.5200000003</v>
          </cell>
        </row>
        <row r="312">
          <cell r="H312" t="str">
            <v>C.33.20</v>
          </cell>
          <cell r="I312" t="str">
            <v>1/32 de soldadura</v>
          </cell>
          <cell r="J312" t="str">
            <v>UN</v>
          </cell>
          <cell r="K312">
            <v>320</v>
          </cell>
          <cell r="L312">
            <v>3346.4</v>
          </cell>
          <cell r="M312">
            <v>1070848</v>
          </cell>
        </row>
        <row r="313">
          <cell r="H313" t="str">
            <v>C.33.21</v>
          </cell>
          <cell r="I313" t="str">
            <v>Mano de Obra</v>
          </cell>
          <cell r="J313" t="str">
            <v>GB</v>
          </cell>
          <cell r="K313">
            <v>320</v>
          </cell>
          <cell r="L313">
            <v>48000</v>
          </cell>
          <cell r="M313">
            <v>15360000</v>
          </cell>
        </row>
        <row r="315">
          <cell r="H315" t="str">
            <v>C.34</v>
          </cell>
          <cell r="I315" t="str">
            <v>ASEO GENERAL</v>
          </cell>
          <cell r="J315" t="str">
            <v>M2</v>
          </cell>
          <cell r="L315" t="str">
            <v/>
          </cell>
          <cell r="M315">
            <v>11551443.200000001</v>
          </cell>
        </row>
        <row r="316">
          <cell r="H316" t="str">
            <v>C.34.1</v>
          </cell>
          <cell r="I316" t="str">
            <v>Aseo de vivienda  </v>
          </cell>
          <cell r="J316" t="str">
            <v>GL</v>
          </cell>
          <cell r="K316">
            <v>320</v>
          </cell>
          <cell r="L316">
            <v>36098.26</v>
          </cell>
          <cell r="M316">
            <v>11551443.200000001</v>
          </cell>
        </row>
        <row r="317">
          <cell r="H317" t="str">
            <v>C.34.2</v>
          </cell>
          <cell r="I317">
            <v>0</v>
          </cell>
          <cell r="J317">
            <v>0</v>
          </cell>
          <cell r="K317">
            <v>320</v>
          </cell>
          <cell r="L317">
            <v>0</v>
          </cell>
          <cell r="M317">
            <v>0</v>
          </cell>
        </row>
        <row r="319">
          <cell r="H319" t="str">
            <v>D</v>
          </cell>
          <cell r="I319" t="str">
            <v>TOTAL COSTOS INDIRECTOS</v>
          </cell>
          <cell r="M319">
            <v>673598720.5631714</v>
          </cell>
        </row>
        <row r="321">
          <cell r="H321" t="str">
            <v>D.1</v>
          </cell>
          <cell r="I321" t="str">
            <v>LICENCIAS</v>
          </cell>
          <cell r="M321">
            <v>9572250</v>
          </cell>
        </row>
        <row r="322">
          <cell r="H322" t="str">
            <v>D.1.1</v>
          </cell>
          <cell r="I322" t="str">
            <v>Presentación proyecto</v>
          </cell>
          <cell r="J322" t="str">
            <v>Unit</v>
          </cell>
          <cell r="K322">
            <v>1</v>
          </cell>
          <cell r="L322">
            <v>688000</v>
          </cell>
          <cell r="M322">
            <v>688000</v>
          </cell>
        </row>
        <row r="323">
          <cell r="H323" t="str">
            <v>D.1.2</v>
          </cell>
          <cell r="I323" t="str">
            <v>Licencia de urbanismo</v>
          </cell>
          <cell r="J323" t="str">
            <v>M 2</v>
          </cell>
          <cell r="K323">
            <v>19260</v>
          </cell>
          <cell r="L323">
            <v>300</v>
          </cell>
          <cell r="M323">
            <v>5778000</v>
          </cell>
        </row>
        <row r="324">
          <cell r="H324" t="str">
            <v>D.1.3</v>
          </cell>
          <cell r="I324" t="str">
            <v>Area de parqueaderos (50 %  tarifa de l.c.)</v>
          </cell>
          <cell r="J324" t="str">
            <v>M 2</v>
          </cell>
          <cell r="K324">
            <v>375</v>
          </cell>
          <cell r="L324">
            <v>150</v>
          </cell>
          <cell r="M324">
            <v>56250</v>
          </cell>
        </row>
        <row r="325">
          <cell r="H325" t="str">
            <v>D.1.4</v>
          </cell>
          <cell r="I325" t="str">
            <v>Licencia de construccion</v>
          </cell>
          <cell r="J325" t="str">
            <v>M 2</v>
          </cell>
          <cell r="K325">
            <v>9000</v>
          </cell>
          <cell r="L325">
            <v>300</v>
          </cell>
          <cell r="M325">
            <v>2700000</v>
          </cell>
        </row>
        <row r="326">
          <cell r="H326" t="str">
            <v>D.1.5</v>
          </cell>
          <cell r="I326" t="str">
            <v>Iva de licencias</v>
          </cell>
          <cell r="J326" t="str">
            <v>Gbal</v>
          </cell>
          <cell r="K326">
            <v>0</v>
          </cell>
          <cell r="L326">
            <v>0</v>
          </cell>
          <cell r="M326">
            <v>0</v>
          </cell>
        </row>
        <row r="327">
          <cell r="H327" t="str">
            <v>D.1.6</v>
          </cell>
          <cell r="I327" t="str">
            <v>Otros gastos obt. licencias</v>
          </cell>
          <cell r="J327" t="str">
            <v>Gbal</v>
          </cell>
          <cell r="K327">
            <v>1</v>
          </cell>
          <cell r="L327">
            <v>350000</v>
          </cell>
          <cell r="M327">
            <v>350000</v>
          </cell>
        </row>
        <row r="329">
          <cell r="H329" t="str">
            <v>D.2</v>
          </cell>
          <cell r="I329" t="str">
            <v>DISEÑOS</v>
          </cell>
          <cell r="M329">
            <v>33700000</v>
          </cell>
        </row>
        <row r="330">
          <cell r="H330" t="str">
            <v>D.2.1</v>
          </cell>
          <cell r="I330" t="str">
            <v>Urb - arquitectónico</v>
          </cell>
          <cell r="J330" t="str">
            <v>Gbal</v>
          </cell>
          <cell r="K330">
            <v>1</v>
          </cell>
          <cell r="L330">
            <v>18000000</v>
          </cell>
          <cell r="M330">
            <v>18000000</v>
          </cell>
        </row>
        <row r="331">
          <cell r="H331" t="str">
            <v>D.2.2</v>
          </cell>
          <cell r="I331" t="str">
            <v>Est de suelos </v>
          </cell>
          <cell r="J331" t="str">
            <v>Gbal</v>
          </cell>
          <cell r="K331">
            <v>1</v>
          </cell>
          <cell r="L331">
            <v>3500000</v>
          </cell>
          <cell r="M331">
            <v>3500000</v>
          </cell>
        </row>
        <row r="332">
          <cell r="H332" t="str">
            <v>D.2.3</v>
          </cell>
          <cell r="I332" t="str">
            <v>Estructural  </v>
          </cell>
          <cell r="J332" t="str">
            <v>Gbal</v>
          </cell>
          <cell r="K332">
            <v>1</v>
          </cell>
          <cell r="L332">
            <v>4000000</v>
          </cell>
          <cell r="M332">
            <v>4000000</v>
          </cell>
        </row>
        <row r="333">
          <cell r="H333" t="str">
            <v>D.2.4</v>
          </cell>
          <cell r="I333" t="str">
            <v>Hidrosanitario proy</v>
          </cell>
          <cell r="J333" t="str">
            <v>Gbal</v>
          </cell>
          <cell r="K333">
            <v>1</v>
          </cell>
          <cell r="L333">
            <v>3000000</v>
          </cell>
          <cell r="M333">
            <v>3000000</v>
          </cell>
        </row>
        <row r="334">
          <cell r="H334" t="str">
            <v>D.2.5</v>
          </cell>
          <cell r="I334" t="str">
            <v>Electrico proy </v>
          </cell>
          <cell r="J334" t="str">
            <v>Gbal</v>
          </cell>
          <cell r="K334">
            <v>1</v>
          </cell>
          <cell r="L334">
            <v>3500000</v>
          </cell>
          <cell r="M334">
            <v>3500000</v>
          </cell>
        </row>
        <row r="335">
          <cell r="H335" t="str">
            <v>D.2.6</v>
          </cell>
          <cell r="I335" t="str">
            <v>Ptar diseños</v>
          </cell>
          <cell r="J335" t="str">
            <v>Gbal</v>
          </cell>
          <cell r="K335">
            <v>0</v>
          </cell>
          <cell r="L335">
            <v>0</v>
          </cell>
          <cell r="M335">
            <v>0</v>
          </cell>
        </row>
        <row r="336">
          <cell r="H336" t="str">
            <v>D.2.7</v>
          </cell>
          <cell r="I336" t="str">
            <v>Vías</v>
          </cell>
          <cell r="J336" t="str">
            <v>Gbal</v>
          </cell>
          <cell r="K336">
            <v>0</v>
          </cell>
          <cell r="L336">
            <v>0</v>
          </cell>
          <cell r="M336">
            <v>0</v>
          </cell>
        </row>
        <row r="337">
          <cell r="H337" t="str">
            <v>D.2.8</v>
          </cell>
          <cell r="I337" t="str">
            <v>Plan parcial</v>
          </cell>
          <cell r="J337" t="str">
            <v>Gbal</v>
          </cell>
          <cell r="K337">
            <v>0</v>
          </cell>
          <cell r="L337">
            <v>0</v>
          </cell>
          <cell r="M337">
            <v>0</v>
          </cell>
        </row>
        <row r="338">
          <cell r="H338" t="str">
            <v>D.2.9</v>
          </cell>
          <cell r="I338" t="str">
            <v>Elaboracion planos </v>
          </cell>
          <cell r="J338" t="str">
            <v>Gbal</v>
          </cell>
          <cell r="K338">
            <v>1</v>
          </cell>
          <cell r="L338">
            <v>1350000</v>
          </cell>
          <cell r="M338">
            <v>1350000</v>
          </cell>
        </row>
        <row r="339">
          <cell r="H339" t="str">
            <v>D.2.10</v>
          </cell>
          <cell r="I339" t="str">
            <v>Otros </v>
          </cell>
          <cell r="J339" t="str">
            <v>Gbal</v>
          </cell>
          <cell r="K339">
            <v>1</v>
          </cell>
          <cell r="L339">
            <v>350000</v>
          </cell>
          <cell r="M339">
            <v>350000</v>
          </cell>
        </row>
        <row r="341">
          <cell r="H341" t="str">
            <v>D.3</v>
          </cell>
          <cell r="I341" t="str">
            <v>IMPUESTOS Y GARANTIAS</v>
          </cell>
          <cell r="M341">
            <v>50572802.99876099</v>
          </cell>
        </row>
        <row r="342">
          <cell r="H342" t="str">
            <v>D.3.1</v>
          </cell>
          <cell r="I342" t="str">
            <v>Prediales del proyecto</v>
          </cell>
          <cell r="J342" t="str">
            <v>Gbal</v>
          </cell>
          <cell r="K342">
            <v>1</v>
          </cell>
          <cell r="L342">
            <v>3500000</v>
          </cell>
          <cell r="M342">
            <v>3500000</v>
          </cell>
        </row>
        <row r="343">
          <cell r="H343" t="str">
            <v>D.3.2</v>
          </cell>
          <cell r="I343" t="str">
            <v>Impuesto ica</v>
          </cell>
          <cell r="J343" t="str">
            <v>%PV</v>
          </cell>
          <cell r="K343">
            <v>0.005</v>
          </cell>
          <cell r="L343">
            <v>5376000000</v>
          </cell>
          <cell r="M343">
            <v>26880000</v>
          </cell>
        </row>
        <row r="344">
          <cell r="H344" t="str">
            <v>D.3.3</v>
          </cell>
          <cell r="I344" t="str">
            <v>Impuesto:   4 por 1000</v>
          </cell>
          <cell r="J344" t="str">
            <v>%PV</v>
          </cell>
          <cell r="K344">
            <v>0.004</v>
          </cell>
          <cell r="L344">
            <v>5376000000</v>
          </cell>
          <cell r="M344">
            <v>20192802.99876099</v>
          </cell>
        </row>
        <row r="346">
          <cell r="H346" t="str">
            <v>D.4</v>
          </cell>
          <cell r="I346" t="str">
            <v>DERECHOS Y SERVICIOS</v>
          </cell>
          <cell r="M346">
            <v>25000000</v>
          </cell>
        </row>
        <row r="347">
          <cell r="H347" t="str">
            <v>D.4.1</v>
          </cell>
          <cell r="I347" t="str">
            <v>Interventoria emp de acueducto</v>
          </cell>
          <cell r="J347" t="str">
            <v>Unit</v>
          </cell>
          <cell r="K347">
            <v>0</v>
          </cell>
          <cell r="L347">
            <v>0</v>
          </cell>
          <cell r="M347">
            <v>0</v>
          </cell>
        </row>
        <row r="348">
          <cell r="H348" t="str">
            <v>D.4.2</v>
          </cell>
          <cell r="I348" t="str">
            <v>Garant, planos, revisiones ect acueducto</v>
          </cell>
          <cell r="J348">
            <v>0</v>
          </cell>
          <cell r="K348">
            <v>1</v>
          </cell>
          <cell r="L348">
            <v>10000000</v>
          </cell>
          <cell r="M348">
            <v>10000000</v>
          </cell>
        </row>
        <row r="349">
          <cell r="H349" t="str">
            <v>D.4.3</v>
          </cell>
          <cell r="I349" t="str">
            <v>Interventoria emp de energía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H350" t="str">
            <v>D.4.4</v>
          </cell>
          <cell r="I350" t="str">
            <v>Garant, planos, revisiones ect energía</v>
          </cell>
          <cell r="J350">
            <v>0</v>
          </cell>
          <cell r="K350">
            <v>1</v>
          </cell>
          <cell r="L350">
            <v>10000000</v>
          </cell>
          <cell r="M350">
            <v>10000000</v>
          </cell>
        </row>
        <row r="351">
          <cell r="H351" t="str">
            <v>D.4.5</v>
          </cell>
          <cell r="I351" t="str">
            <v>interventoria vias</v>
          </cell>
          <cell r="J351">
            <v>0</v>
          </cell>
          <cell r="K351">
            <v>1</v>
          </cell>
          <cell r="L351">
            <v>5000000</v>
          </cell>
          <cell r="M351">
            <v>5000000</v>
          </cell>
        </row>
        <row r="353">
          <cell r="H353" t="str">
            <v>D.5</v>
          </cell>
          <cell r="I353" t="str">
            <v>CONEXIONES Y MATRICULAS</v>
          </cell>
          <cell r="M353">
            <v>0</v>
          </cell>
        </row>
        <row r="354">
          <cell r="H354" t="str">
            <v>D.5.1</v>
          </cell>
          <cell r="I354" t="str">
            <v>Energía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H355" t="str">
            <v>D.5.2</v>
          </cell>
          <cell r="I355" t="str">
            <v>Acueducto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8">
          <cell r="H358" t="str">
            <v>D.6</v>
          </cell>
          <cell r="I358" t="str">
            <v>AIU DEL COSTO DIRECTO</v>
          </cell>
          <cell r="M358">
            <v>294019145.85984004</v>
          </cell>
        </row>
        <row r="359">
          <cell r="H359" t="str">
            <v>D.6.1</v>
          </cell>
          <cell r="I359" t="str">
            <v>Urbanismo</v>
          </cell>
          <cell r="J359" t="str">
            <v>%CD</v>
          </cell>
          <cell r="K359">
            <v>0</v>
          </cell>
          <cell r="L359">
            <v>1093950090.4971428</v>
          </cell>
          <cell r="M359">
            <v>0</v>
          </cell>
        </row>
        <row r="360">
          <cell r="H360" t="str">
            <v>D.6.2</v>
          </cell>
          <cell r="I360" t="str">
            <v>Viviendas</v>
          </cell>
          <cell r="J360" t="str">
            <v>%CD</v>
          </cell>
          <cell r="K360">
            <v>0.12</v>
          </cell>
          <cell r="L360">
            <v>2450159548.8320003</v>
          </cell>
          <cell r="M360">
            <v>294019145.85984004</v>
          </cell>
        </row>
        <row r="363">
          <cell r="H363" t="str">
            <v>D.7</v>
          </cell>
          <cell r="I363" t="str">
            <v>MANEJO DEL PROYECTO</v>
          </cell>
          <cell r="M363">
            <v>132586521.70457031</v>
          </cell>
        </row>
        <row r="364">
          <cell r="H364" t="str">
            <v>D.7.1</v>
          </cell>
          <cell r="I364" t="str">
            <v>Gerencia promotora del proyecto  =</v>
          </cell>
          <cell r="J364" t="str">
            <v>%PV</v>
          </cell>
          <cell r="K364">
            <v>0</v>
          </cell>
          <cell r="L364">
            <v>5376000000</v>
          </cell>
          <cell r="M364">
            <v>0</v>
          </cell>
        </row>
        <row r="365">
          <cell r="H365" t="str">
            <v>D.7.2</v>
          </cell>
          <cell r="I365" t="str">
            <v>Interventoria y g tecnica (Hon)  = 0,015</v>
          </cell>
          <cell r="J365" t="str">
            <v>%CD</v>
          </cell>
          <cell r="K365">
            <v>0.015</v>
          </cell>
          <cell r="L365">
            <v>3544109639.3291435</v>
          </cell>
          <cell r="M365">
            <v>53161644.58993715</v>
          </cell>
        </row>
        <row r="366">
          <cell r="H366" t="str">
            <v>D.7.3</v>
          </cell>
          <cell r="I366" t="str">
            <v>Interventorio y G tecnica(reembolsables)  =0,002</v>
          </cell>
          <cell r="J366" t="str">
            <v>%PV</v>
          </cell>
          <cell r="K366">
            <v>0.002</v>
          </cell>
          <cell r="L366">
            <v>5376000000</v>
          </cell>
          <cell r="M366">
            <v>10752000</v>
          </cell>
        </row>
        <row r="367">
          <cell r="H367" t="str">
            <v>D.7.4</v>
          </cell>
          <cell r="I367" t="str">
            <v>Inversion preoperativos  =0</v>
          </cell>
          <cell r="J367" t="str">
            <v>%PV</v>
          </cell>
          <cell r="K367">
            <v>0</v>
          </cell>
          <cell r="L367">
            <v>5376000000</v>
          </cell>
          <cell r="M367">
            <v>0</v>
          </cell>
        </row>
        <row r="368">
          <cell r="H368" t="str">
            <v>D.7.5</v>
          </cell>
          <cell r="I368" t="str">
            <v>Promocion(Hon)  =0</v>
          </cell>
          <cell r="J368" t="str">
            <v>%PV</v>
          </cell>
          <cell r="K368">
            <v>0</v>
          </cell>
          <cell r="L368">
            <v>5376000000</v>
          </cell>
          <cell r="M368">
            <v>0</v>
          </cell>
        </row>
        <row r="369">
          <cell r="H369" t="str">
            <v>D.7.6</v>
          </cell>
          <cell r="I369" t="str">
            <v>Asesoria juridica  =0,0025</v>
          </cell>
          <cell r="J369" t="str">
            <v>%PV</v>
          </cell>
          <cell r="K369">
            <v>0.0025</v>
          </cell>
          <cell r="L369">
            <v>5376000000</v>
          </cell>
          <cell r="M369">
            <v>13440000</v>
          </cell>
        </row>
        <row r="370">
          <cell r="H370" t="str">
            <v>D.7.7</v>
          </cell>
          <cell r="I370" t="str">
            <v>Seguros Poliza todo riesgo  =0,005</v>
          </cell>
          <cell r="J370" t="str">
            <v>%CD</v>
          </cell>
          <cell r="K370">
            <v>0.005</v>
          </cell>
          <cell r="L370">
            <v>3544109639.3291435</v>
          </cell>
          <cell r="M370">
            <v>17720548.196645718</v>
          </cell>
        </row>
        <row r="371">
          <cell r="H371" t="str">
            <v>D.7.8</v>
          </cell>
          <cell r="I371" t="str">
            <v>Fiducia  =0,005</v>
          </cell>
          <cell r="J371" t="str">
            <v>%PV</v>
          </cell>
          <cell r="K371">
            <v>0.005</v>
          </cell>
          <cell r="L371">
            <v>5376000000</v>
          </cell>
          <cell r="M371">
            <v>26880000</v>
          </cell>
        </row>
        <row r="372">
          <cell r="H372" t="str">
            <v>D.7.9</v>
          </cell>
          <cell r="I372" t="str">
            <v>Imprevistos  =0,003</v>
          </cell>
          <cell r="J372" t="str">
            <v>%CD</v>
          </cell>
          <cell r="K372">
            <v>0.003</v>
          </cell>
          <cell r="L372">
            <v>3544109639.3291435</v>
          </cell>
          <cell r="M372">
            <v>10632328.91798743</v>
          </cell>
        </row>
        <row r="375">
          <cell r="H375" t="str">
            <v>D.8</v>
          </cell>
          <cell r="I375" t="str">
            <v>GASTOS  NOTARIALES</v>
          </cell>
          <cell r="M375">
            <v>44508000</v>
          </cell>
        </row>
        <row r="376">
          <cell r="H376" t="str">
            <v>D.8.1</v>
          </cell>
          <cell r="I376" t="str">
            <v>Gastos Notariales</v>
          </cell>
          <cell r="J376" t="str">
            <v>%PV</v>
          </cell>
          <cell r="K376">
            <v>0.008</v>
          </cell>
          <cell r="L376">
            <v>5376000000</v>
          </cell>
          <cell r="M376">
            <v>43008000</v>
          </cell>
        </row>
        <row r="377">
          <cell r="H377" t="str">
            <v>D.8.2</v>
          </cell>
          <cell r="I377" t="str">
            <v>Boleta Fiscal </v>
          </cell>
          <cell r="J377" t="str">
            <v>%PV</v>
          </cell>
          <cell r="K377">
            <v>0</v>
          </cell>
          <cell r="L377">
            <v>5376000000</v>
          </cell>
          <cell r="M377">
            <v>0</v>
          </cell>
        </row>
        <row r="378">
          <cell r="H378" t="str">
            <v>D.8.3</v>
          </cell>
          <cell r="I378" t="str">
            <v>Registro</v>
          </cell>
          <cell r="J378" t="str">
            <v>%PV</v>
          </cell>
          <cell r="K378">
            <v>0</v>
          </cell>
          <cell r="L378">
            <v>5376000000</v>
          </cell>
          <cell r="M378">
            <v>0</v>
          </cell>
        </row>
        <row r="379">
          <cell r="H379" t="str">
            <v>D.8.4</v>
          </cell>
          <cell r="I379" t="str">
            <v>Gastos Varios (Papeleria, Manual, Ect)</v>
          </cell>
          <cell r="J379" t="str">
            <v>Gbal</v>
          </cell>
          <cell r="K379">
            <v>1</v>
          </cell>
          <cell r="L379">
            <v>1500000</v>
          </cell>
          <cell r="M379">
            <v>1500000</v>
          </cell>
        </row>
        <row r="382">
          <cell r="H382" t="str">
            <v>D.9</v>
          </cell>
          <cell r="I382" t="str">
            <v>COSTOS DE VENTAS</v>
          </cell>
          <cell r="M382">
            <v>80640000</v>
          </cell>
        </row>
        <row r="383">
          <cell r="H383" t="str">
            <v>D.9.1</v>
          </cell>
          <cell r="I383" t="str">
            <v>Comision de ventas</v>
          </cell>
          <cell r="J383" t="str">
            <v>%PV</v>
          </cell>
          <cell r="K383">
            <v>0.01</v>
          </cell>
          <cell r="L383">
            <v>5376000000</v>
          </cell>
          <cell r="M383">
            <v>53760000</v>
          </cell>
        </row>
        <row r="384">
          <cell r="H384" t="str">
            <v>D.9.2</v>
          </cell>
          <cell r="I384">
            <v>0</v>
          </cell>
          <cell r="J384" t="str">
            <v>%PV</v>
          </cell>
          <cell r="K384">
            <v>0</v>
          </cell>
          <cell r="L384">
            <v>5376000000</v>
          </cell>
          <cell r="M384">
            <v>0</v>
          </cell>
        </row>
        <row r="385">
          <cell r="H385" t="str">
            <v>D.9.3</v>
          </cell>
          <cell r="I385">
            <v>0</v>
          </cell>
          <cell r="J385" t="str">
            <v>%PV</v>
          </cell>
          <cell r="K385">
            <v>0</v>
          </cell>
          <cell r="L385">
            <v>5376000000</v>
          </cell>
          <cell r="M385">
            <v>0</v>
          </cell>
        </row>
        <row r="386">
          <cell r="H386" t="str">
            <v>D.9.4</v>
          </cell>
          <cell r="I386">
            <v>0</v>
          </cell>
          <cell r="J386" t="str">
            <v>%PV</v>
          </cell>
          <cell r="K386">
            <v>0</v>
          </cell>
          <cell r="L386">
            <v>5376000000</v>
          </cell>
          <cell r="M386">
            <v>0</v>
          </cell>
        </row>
        <row r="387">
          <cell r="H387" t="str">
            <v>D.9.5</v>
          </cell>
          <cell r="I387" t="str">
            <v>Gastos Varios (Papeleria, Manual, Ect)</v>
          </cell>
          <cell r="J387" t="str">
            <v>%PV</v>
          </cell>
          <cell r="K387">
            <v>0.005</v>
          </cell>
          <cell r="L387">
            <v>5376000000</v>
          </cell>
          <cell r="M387">
            <v>26880000</v>
          </cell>
        </row>
        <row r="390">
          <cell r="H390" t="str">
            <v>D.10</v>
          </cell>
          <cell r="I390" t="str">
            <v>GASTOS DE PUBLICIDAD Y PROMOCION</v>
          </cell>
          <cell r="M390">
            <v>3000000</v>
          </cell>
        </row>
        <row r="391">
          <cell r="H391" t="str">
            <v>D.10.1</v>
          </cell>
          <cell r="I391" t="str">
            <v>Valla de proyecto</v>
          </cell>
          <cell r="J391" t="str">
            <v>Gbal</v>
          </cell>
          <cell r="K391">
            <v>1</v>
          </cell>
          <cell r="L391">
            <v>1500000</v>
          </cell>
          <cell r="M391">
            <v>1500000</v>
          </cell>
        </row>
        <row r="392">
          <cell r="H392" t="str">
            <v>D.10.2</v>
          </cell>
          <cell r="I392" t="str">
            <v>Folleto de ventas</v>
          </cell>
          <cell r="J392" t="str">
            <v>Gbal</v>
          </cell>
          <cell r="K392">
            <v>1</v>
          </cell>
          <cell r="L392">
            <v>1500000</v>
          </cell>
          <cell r="M392">
            <v>1500000</v>
          </cell>
        </row>
        <row r="393">
          <cell r="H393" t="str">
            <v>D.10.3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5">
          <cell r="H395" t="str">
            <v>D.11</v>
          </cell>
          <cell r="I395" t="str">
            <v>OTROS COSTOS</v>
          </cell>
          <cell r="M395">
            <v>0</v>
          </cell>
        </row>
        <row r="396">
          <cell r="H396" t="str">
            <v>D.11.1</v>
          </cell>
          <cell r="I396" t="str">
            <v>Plan parcial</v>
          </cell>
          <cell r="J396" t="str">
            <v>Gbal</v>
          </cell>
          <cell r="K396">
            <v>0</v>
          </cell>
          <cell r="L396">
            <v>0</v>
          </cell>
          <cell r="M396">
            <v>0</v>
          </cell>
        </row>
        <row r="397">
          <cell r="H397" t="str">
            <v>D.11.2</v>
          </cell>
          <cell r="I397" t="str">
            <v>Comisiones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H398" t="str">
            <v>D.11.3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400">
          <cell r="H400" t="str">
            <v>E</v>
          </cell>
          <cell r="I400" t="str">
            <v>AJUSTES POR INFLACION</v>
          </cell>
          <cell r="M400">
            <v>136325192.79669392</v>
          </cell>
        </row>
        <row r="401">
          <cell r="H401" t="str">
            <v>E.1</v>
          </cell>
          <cell r="I401" t="str">
            <v>Mayor valor por Inflacion en urbanismo</v>
          </cell>
          <cell r="J401">
            <v>0</v>
          </cell>
          <cell r="K401">
            <v>0.005</v>
          </cell>
          <cell r="L401">
            <v>0</v>
          </cell>
          <cell r="M401">
            <v>37408070.10534557</v>
          </cell>
        </row>
        <row r="402">
          <cell r="H402" t="str">
            <v>E.2</v>
          </cell>
          <cell r="I402" t="str">
            <v>Mayor valor por Inflacion en viviendas</v>
          </cell>
          <cell r="J402">
            <v>0</v>
          </cell>
          <cell r="K402">
            <v>0.005</v>
          </cell>
          <cell r="L402">
            <v>0</v>
          </cell>
          <cell r="M402">
            <v>98917122.69134834</v>
          </cell>
        </row>
        <row r="404">
          <cell r="H404" t="str">
            <v>F</v>
          </cell>
          <cell r="I404" t="str">
            <v>INTERESES DEL PROYECTO</v>
          </cell>
          <cell r="M404">
            <v>49000000</v>
          </cell>
        </row>
        <row r="405">
          <cell r="H405" t="str">
            <v>F.1</v>
          </cell>
          <cell r="I405" t="str">
            <v>% Sobre costos mensuales del proyecto (de acuerdo a flujo de fondos) hasta subrogación</v>
          </cell>
          <cell r="J405">
            <v>0</v>
          </cell>
          <cell r="K405">
            <v>0.24</v>
          </cell>
          <cell r="L405">
            <v>0</v>
          </cell>
          <cell r="M405">
            <v>49000000</v>
          </cell>
        </row>
        <row r="407">
          <cell r="H407" t="str">
            <v>CT</v>
          </cell>
          <cell r="I407" t="str">
            <v>VALOR TOTAL PROYECTO</v>
          </cell>
          <cell r="M407">
            <v>5068393552.689009</v>
          </cell>
        </row>
      </sheetData>
      <sheetData sheetId="7">
        <row r="9">
          <cell r="B9" t="str">
            <v>ETAPA: FACTIBILIDAD VIVIENDAS - Mod-Fact 1</v>
          </cell>
          <cell r="H9">
            <v>1</v>
          </cell>
          <cell r="I9">
            <v>2</v>
          </cell>
          <cell r="J9">
            <v>3</v>
          </cell>
          <cell r="K9">
            <v>4</v>
          </cell>
          <cell r="L9">
            <v>5</v>
          </cell>
          <cell r="M9">
            <v>6</v>
          </cell>
          <cell r="N9">
            <v>7</v>
          </cell>
          <cell r="O9">
            <v>8</v>
          </cell>
          <cell r="P9">
            <v>9</v>
          </cell>
          <cell r="Q9">
            <v>10</v>
          </cell>
          <cell r="R9">
            <v>11</v>
          </cell>
          <cell r="S9">
            <v>12</v>
          </cell>
          <cell r="T9">
            <v>13</v>
          </cell>
          <cell r="U9">
            <v>14</v>
          </cell>
          <cell r="V9">
            <v>15</v>
          </cell>
          <cell r="W9">
            <v>16</v>
          </cell>
          <cell r="X9">
            <v>17</v>
          </cell>
          <cell r="Y9">
            <v>18</v>
          </cell>
        </row>
        <row r="10">
          <cell r="B10" t="str">
            <v>Item</v>
          </cell>
          <cell r="C10" t="str">
            <v>Actividad</v>
          </cell>
          <cell r="D10" t="str">
            <v>VAL TOT</v>
          </cell>
          <cell r="H10">
            <v>38930</v>
          </cell>
          <cell r="I10">
            <v>38961</v>
          </cell>
          <cell r="J10">
            <v>38991</v>
          </cell>
          <cell r="K10">
            <v>39022</v>
          </cell>
          <cell r="L10">
            <v>39052</v>
          </cell>
          <cell r="M10">
            <v>39083</v>
          </cell>
          <cell r="N10">
            <v>39114</v>
          </cell>
          <cell r="O10">
            <v>39142</v>
          </cell>
          <cell r="P10">
            <v>39173</v>
          </cell>
          <cell r="Q10">
            <v>39203</v>
          </cell>
          <cell r="R10">
            <v>39234</v>
          </cell>
          <cell r="S10">
            <v>39264</v>
          </cell>
          <cell r="T10">
            <v>39295</v>
          </cell>
          <cell r="U10">
            <v>39326</v>
          </cell>
          <cell r="V10">
            <v>39356</v>
          </cell>
          <cell r="W10">
            <v>39387</v>
          </cell>
          <cell r="X10">
            <v>39417</v>
          </cell>
          <cell r="Y10">
            <v>39448</v>
          </cell>
          <cell r="AA10" t="str">
            <v>Valor  Total</v>
          </cell>
        </row>
        <row r="12">
          <cell r="B12" t="str">
            <v>A</v>
          </cell>
          <cell r="C12" t="str">
            <v>TOTAL  LOTE </v>
          </cell>
          <cell r="D12">
            <v>665360</v>
          </cell>
          <cell r="E12" t="str">
            <v>3,5,7,9</v>
          </cell>
          <cell r="H12">
            <v>0</v>
          </cell>
          <cell r="I12">
            <v>0</v>
          </cell>
          <cell r="J12">
            <v>0</v>
          </cell>
          <cell r="K12">
            <v>166340</v>
          </cell>
          <cell r="L12">
            <v>0</v>
          </cell>
          <cell r="M12">
            <v>166340</v>
          </cell>
          <cell r="N12">
            <v>0</v>
          </cell>
          <cell r="O12">
            <v>166340</v>
          </cell>
          <cell r="P12">
            <v>0</v>
          </cell>
          <cell r="Q12">
            <v>166340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665360</v>
          </cell>
        </row>
        <row r="13">
          <cell r="B13" t="str">
            <v>A.1</v>
          </cell>
          <cell r="C13" t="str">
            <v>Costo del Lote</v>
          </cell>
          <cell r="D13">
            <v>644400</v>
          </cell>
          <cell r="H13">
            <v>0</v>
          </cell>
          <cell r="I13">
            <v>0</v>
          </cell>
          <cell r="J13">
            <v>0</v>
          </cell>
          <cell r="K13">
            <v>161100</v>
          </cell>
          <cell r="L13">
            <v>0</v>
          </cell>
          <cell r="M13">
            <v>161100</v>
          </cell>
          <cell r="N13">
            <v>0</v>
          </cell>
          <cell r="O13">
            <v>161100</v>
          </cell>
          <cell r="P13">
            <v>0</v>
          </cell>
          <cell r="Q13">
            <v>161100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644400</v>
          </cell>
        </row>
        <row r="14">
          <cell r="B14" t="str">
            <v>A.2</v>
          </cell>
          <cell r="C14" t="str">
            <v>Costos Notariales de adquisicion</v>
          </cell>
          <cell r="D14">
            <v>20960</v>
          </cell>
          <cell r="H14">
            <v>0</v>
          </cell>
          <cell r="I14">
            <v>0</v>
          </cell>
          <cell r="J14">
            <v>0</v>
          </cell>
          <cell r="K14">
            <v>5240</v>
          </cell>
          <cell r="L14">
            <v>0</v>
          </cell>
          <cell r="M14">
            <v>5240</v>
          </cell>
          <cell r="N14">
            <v>0</v>
          </cell>
          <cell r="O14">
            <v>5240</v>
          </cell>
          <cell r="P14">
            <v>0</v>
          </cell>
          <cell r="Q14">
            <v>5240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20960</v>
          </cell>
        </row>
        <row r="16">
          <cell r="B16" t="str">
            <v>B-C</v>
          </cell>
          <cell r="C16" t="str">
            <v>VALOR COSTO DIRECTO DEL PROYECTO  (Viviendas + urbanismo) </v>
          </cell>
          <cell r="D16">
            <v>3544109.6393291433</v>
          </cell>
          <cell r="H16">
            <v>0</v>
          </cell>
          <cell r="I16">
            <v>0</v>
          </cell>
          <cell r="J16">
            <v>0</v>
          </cell>
          <cell r="K16">
            <v>408698.4943969522</v>
          </cell>
          <cell r="L16">
            <v>528368.1591407489</v>
          </cell>
          <cell r="M16">
            <v>451722.5638607491</v>
          </cell>
          <cell r="N16">
            <v>488721.561360749</v>
          </cell>
          <cell r="O16">
            <v>488721.561360749</v>
          </cell>
          <cell r="P16">
            <v>327384.03498646343</v>
          </cell>
          <cell r="Q16">
            <v>289290.47914646345</v>
          </cell>
          <cell r="R16">
            <v>224694.58959217786</v>
          </cell>
          <cell r="S16">
            <v>239400.58959217786</v>
          </cell>
          <cell r="T16">
            <v>97107.60589191112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3544109.639329142</v>
          </cell>
        </row>
        <row r="17">
          <cell r="B17" t="str">
            <v>B</v>
          </cell>
          <cell r="C17" t="str">
            <v>URBANISMO COSTO DIRECTO</v>
          </cell>
          <cell r="D17">
            <v>1093950.0904971429</v>
          </cell>
          <cell r="H17">
            <v>0</v>
          </cell>
          <cell r="I17">
            <v>0</v>
          </cell>
          <cell r="J17">
            <v>0</v>
          </cell>
          <cell r="K17">
            <v>177340</v>
          </cell>
          <cell r="L17">
            <v>195897.52637428566</v>
          </cell>
          <cell r="M17">
            <v>161337.52637428572</v>
          </cell>
          <cell r="N17">
            <v>198336.52387428566</v>
          </cell>
          <cell r="O17">
            <v>198336.52387428566</v>
          </cell>
          <cell r="P17">
            <v>36998.9975</v>
          </cell>
          <cell r="Q17">
            <v>36998.9975</v>
          </cell>
          <cell r="R17">
            <v>36998.9975</v>
          </cell>
          <cell r="S17">
            <v>51704.9975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1093950.0904971426</v>
          </cell>
        </row>
        <row r="18">
          <cell r="B18" t="str">
            <v>B.1</v>
          </cell>
          <cell r="C18" t="str">
            <v>PRELIMINARES URB</v>
          </cell>
          <cell r="D18">
            <v>16000</v>
          </cell>
          <cell r="E18">
            <v>4</v>
          </cell>
          <cell r="F18">
            <v>1</v>
          </cell>
          <cell r="H18">
            <v>0</v>
          </cell>
          <cell r="I18">
            <v>0</v>
          </cell>
          <cell r="J18">
            <v>0</v>
          </cell>
          <cell r="K18">
            <v>16000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16000</v>
          </cell>
        </row>
        <row r="19">
          <cell r="B19" t="str">
            <v>B.1.1</v>
          </cell>
          <cell r="C19" t="str">
            <v>global preliminar por unidad</v>
          </cell>
          <cell r="D19">
            <v>16000</v>
          </cell>
          <cell r="E19">
            <v>4</v>
          </cell>
          <cell r="F19">
            <v>1</v>
          </cell>
          <cell r="H19">
            <v>0</v>
          </cell>
          <cell r="I19">
            <v>0</v>
          </cell>
          <cell r="J19">
            <v>0</v>
          </cell>
          <cell r="K19">
            <v>16000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16000</v>
          </cell>
        </row>
        <row r="20">
          <cell r="B20" t="str">
            <v>B.1.2</v>
          </cell>
          <cell r="C20">
            <v>0</v>
          </cell>
          <cell r="D20">
            <v>0</v>
          </cell>
          <cell r="E20">
            <v>4</v>
          </cell>
          <cell r="F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B21" t="str">
            <v>B.1.3</v>
          </cell>
          <cell r="C21">
            <v>0</v>
          </cell>
          <cell r="D21">
            <v>0</v>
          </cell>
          <cell r="E21">
            <v>4</v>
          </cell>
          <cell r="F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B22" t="str">
            <v>B.1.4</v>
          </cell>
          <cell r="C22">
            <v>0</v>
          </cell>
          <cell r="D22">
            <v>0</v>
          </cell>
          <cell r="E22">
            <v>4</v>
          </cell>
          <cell r="F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  <row r="24">
          <cell r="B24" t="str">
            <v>B.2</v>
          </cell>
          <cell r="C24" t="str">
            <v>DESCAPOTE</v>
          </cell>
          <cell r="D24">
            <v>126780</v>
          </cell>
          <cell r="E24">
            <v>4</v>
          </cell>
          <cell r="F24">
            <v>1</v>
          </cell>
          <cell r="H24">
            <v>0</v>
          </cell>
          <cell r="I24">
            <v>0</v>
          </cell>
          <cell r="J24">
            <v>0</v>
          </cell>
          <cell r="K24">
            <v>126780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126780</v>
          </cell>
        </row>
        <row r="25">
          <cell r="B25" t="str">
            <v>B.2.1</v>
          </cell>
          <cell r="C25" t="str">
            <v>LOTE A1</v>
          </cell>
          <cell r="D25">
            <v>37240</v>
          </cell>
          <cell r="E25">
            <v>4</v>
          </cell>
          <cell r="F25">
            <v>1</v>
          </cell>
          <cell r="H25">
            <v>0</v>
          </cell>
          <cell r="I25">
            <v>0</v>
          </cell>
          <cell r="J25">
            <v>0</v>
          </cell>
          <cell r="K25">
            <v>37240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37240</v>
          </cell>
        </row>
        <row r="26">
          <cell r="B26" t="str">
            <v>B.2.2</v>
          </cell>
          <cell r="C26" t="str">
            <v>LOTE A2</v>
          </cell>
          <cell r="D26">
            <v>59680</v>
          </cell>
          <cell r="E26">
            <v>4</v>
          </cell>
          <cell r="F26">
            <v>1</v>
          </cell>
          <cell r="H26">
            <v>0</v>
          </cell>
          <cell r="I26">
            <v>0</v>
          </cell>
          <cell r="J26">
            <v>0</v>
          </cell>
          <cell r="K26">
            <v>59680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59680</v>
          </cell>
        </row>
        <row r="27">
          <cell r="B27" t="str">
            <v>B.2.3</v>
          </cell>
          <cell r="C27" t="str">
            <v>LOTE A3</v>
          </cell>
          <cell r="D27">
            <v>16980</v>
          </cell>
          <cell r="E27">
            <v>4</v>
          </cell>
          <cell r="F27">
            <v>1</v>
          </cell>
          <cell r="H27">
            <v>0</v>
          </cell>
          <cell r="I27">
            <v>0</v>
          </cell>
          <cell r="J27">
            <v>0</v>
          </cell>
          <cell r="K27">
            <v>16980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16980</v>
          </cell>
        </row>
        <row r="28">
          <cell r="B28" t="str">
            <v>B.2.4</v>
          </cell>
          <cell r="C28" t="str">
            <v>LOTE A4</v>
          </cell>
          <cell r="D28">
            <v>7980</v>
          </cell>
          <cell r="E28">
            <v>4</v>
          </cell>
          <cell r="F28">
            <v>1</v>
          </cell>
          <cell r="H28">
            <v>0</v>
          </cell>
          <cell r="I28">
            <v>0</v>
          </cell>
          <cell r="J28">
            <v>0</v>
          </cell>
          <cell r="K28">
            <v>7980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7980</v>
          </cell>
        </row>
        <row r="29">
          <cell r="B29" t="str">
            <v>B.2.5</v>
          </cell>
          <cell r="C29" t="str">
            <v>PARQUEOS</v>
          </cell>
          <cell r="D29">
            <v>4900</v>
          </cell>
          <cell r="E29">
            <v>4</v>
          </cell>
          <cell r="F29">
            <v>1</v>
          </cell>
          <cell r="H29">
            <v>0</v>
          </cell>
          <cell r="I29">
            <v>0</v>
          </cell>
          <cell r="J29">
            <v>0</v>
          </cell>
          <cell r="K29">
            <v>4900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4900</v>
          </cell>
        </row>
        <row r="31">
          <cell r="B31" t="str">
            <v>B.3</v>
          </cell>
          <cell r="C31" t="str">
            <v>TERRAZAS</v>
          </cell>
          <cell r="D31">
            <v>69120</v>
          </cell>
          <cell r="E31">
            <v>4</v>
          </cell>
          <cell r="F31">
            <v>2</v>
          </cell>
          <cell r="H31">
            <v>0</v>
          </cell>
          <cell r="I31">
            <v>0</v>
          </cell>
          <cell r="J31">
            <v>0</v>
          </cell>
          <cell r="K31">
            <v>34560</v>
          </cell>
          <cell r="L31">
            <v>34560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69120</v>
          </cell>
        </row>
        <row r="32">
          <cell r="B32" t="str">
            <v>B.3.1</v>
          </cell>
          <cell r="C32" t="str">
            <v>NIVELACION TERRAZAS</v>
          </cell>
          <cell r="D32">
            <v>69120</v>
          </cell>
          <cell r="E32">
            <v>4</v>
          </cell>
          <cell r="F32">
            <v>2</v>
          </cell>
          <cell r="H32">
            <v>0</v>
          </cell>
          <cell r="I32">
            <v>0</v>
          </cell>
          <cell r="J32">
            <v>0</v>
          </cell>
          <cell r="K32">
            <v>34560</v>
          </cell>
          <cell r="L32">
            <v>34560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69120</v>
          </cell>
        </row>
        <row r="33">
          <cell r="B33" t="str">
            <v>B.3.2</v>
          </cell>
          <cell r="C33">
            <v>0</v>
          </cell>
          <cell r="D33">
            <v>0</v>
          </cell>
          <cell r="E33">
            <v>4</v>
          </cell>
          <cell r="F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</row>
        <row r="34">
          <cell r="B34" t="str">
            <v>B.3.3</v>
          </cell>
          <cell r="C34">
            <v>0</v>
          </cell>
          <cell r="D34">
            <v>0</v>
          </cell>
          <cell r="E34">
            <v>4</v>
          </cell>
          <cell r="F34">
            <v>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</row>
        <row r="35">
          <cell r="B35" t="str">
            <v>B.3.4</v>
          </cell>
          <cell r="C35">
            <v>0</v>
          </cell>
          <cell r="D35">
            <v>0</v>
          </cell>
          <cell r="E35">
            <v>4</v>
          </cell>
          <cell r="F35">
            <v>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</row>
        <row r="37">
          <cell r="B37" t="str">
            <v>B.4</v>
          </cell>
          <cell r="C37" t="str">
            <v>RETIRO MATERIAL EXC MAQ  GENERAL</v>
          </cell>
          <cell r="D37">
            <v>0</v>
          </cell>
          <cell r="E37">
            <v>9</v>
          </cell>
          <cell r="F37">
            <v>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</row>
        <row r="38">
          <cell r="B38" t="str">
            <v>B.4.1</v>
          </cell>
          <cell r="C38">
            <v>0</v>
          </cell>
          <cell r="D38">
            <v>0</v>
          </cell>
          <cell r="E38">
            <v>9</v>
          </cell>
          <cell r="F38">
            <v>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</row>
        <row r="39">
          <cell r="B39" t="str">
            <v>B.4.2</v>
          </cell>
          <cell r="C39">
            <v>0</v>
          </cell>
          <cell r="D39">
            <v>0</v>
          </cell>
          <cell r="E39">
            <v>9</v>
          </cell>
          <cell r="F39">
            <v>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B40" t="str">
            <v>B.4.3</v>
          </cell>
          <cell r="C40">
            <v>0</v>
          </cell>
          <cell r="D40">
            <v>0</v>
          </cell>
          <cell r="E40">
            <v>9</v>
          </cell>
          <cell r="F40">
            <v>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</row>
        <row r="42">
          <cell r="B42" t="str">
            <v>B.5</v>
          </cell>
          <cell r="C42" t="str">
            <v>REDES SANITARIAS</v>
          </cell>
          <cell r="D42">
            <v>90016.64</v>
          </cell>
          <cell r="E42">
            <v>5</v>
          </cell>
          <cell r="F42">
            <v>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22504.16</v>
          </cell>
          <cell r="M42">
            <v>22504.16</v>
          </cell>
          <cell r="N42">
            <v>22504.16</v>
          </cell>
          <cell r="O42">
            <v>22504.16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90016.64</v>
          </cell>
        </row>
        <row r="43">
          <cell r="B43" t="str">
            <v>B.5.1</v>
          </cell>
          <cell r="C43" t="str">
            <v>TUBERIA DE 8"</v>
          </cell>
          <cell r="D43">
            <v>28191.15</v>
          </cell>
          <cell r="E43">
            <v>5</v>
          </cell>
          <cell r="F43">
            <v>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7047.7875</v>
          </cell>
          <cell r="M43">
            <v>7047.7875</v>
          </cell>
          <cell r="N43">
            <v>7047.7875</v>
          </cell>
          <cell r="O43">
            <v>7047.7875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28191.15</v>
          </cell>
        </row>
        <row r="44">
          <cell r="B44" t="str">
            <v>B.5.2</v>
          </cell>
          <cell r="C44" t="str">
            <v>TUBERIA DE 10"</v>
          </cell>
          <cell r="D44">
            <v>4355.49</v>
          </cell>
          <cell r="E44">
            <v>5</v>
          </cell>
          <cell r="F44">
            <v>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1088.8725</v>
          </cell>
          <cell r="M44">
            <v>1088.8725</v>
          </cell>
          <cell r="N44">
            <v>1088.8725</v>
          </cell>
          <cell r="O44">
            <v>1088.8725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4355.49</v>
          </cell>
        </row>
        <row r="45">
          <cell r="B45" t="str">
            <v>B.5.3</v>
          </cell>
          <cell r="C45" t="str">
            <v>TUBERIA DE 12"</v>
          </cell>
          <cell r="D45">
            <v>16002</v>
          </cell>
          <cell r="E45">
            <v>5</v>
          </cell>
          <cell r="F45">
            <v>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4000.5</v>
          </cell>
          <cell r="M45">
            <v>4000.5</v>
          </cell>
          <cell r="N45">
            <v>4000.5</v>
          </cell>
          <cell r="O45">
            <v>4000.5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A45">
            <v>16002</v>
          </cell>
        </row>
        <row r="46">
          <cell r="B46" t="str">
            <v>B.5.4</v>
          </cell>
          <cell r="C46" t="str">
            <v>CAJAS INICIALES</v>
          </cell>
          <cell r="D46">
            <v>4800</v>
          </cell>
          <cell r="E46">
            <v>5</v>
          </cell>
          <cell r="F46">
            <v>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1200</v>
          </cell>
          <cell r="M46">
            <v>1200</v>
          </cell>
          <cell r="N46">
            <v>1200</v>
          </cell>
          <cell r="O46">
            <v>1200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4800</v>
          </cell>
        </row>
        <row r="47">
          <cell r="B47" t="str">
            <v>B.5.5</v>
          </cell>
          <cell r="C47" t="str">
            <v>RECAMARAS ENTRE 2.00 MTS. Y 3.00 MTS.</v>
          </cell>
          <cell r="D47">
            <v>18000</v>
          </cell>
          <cell r="E47">
            <v>5</v>
          </cell>
          <cell r="F47">
            <v>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4500</v>
          </cell>
          <cell r="M47">
            <v>4500</v>
          </cell>
          <cell r="N47">
            <v>4500</v>
          </cell>
          <cell r="O47">
            <v>4500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18000</v>
          </cell>
        </row>
        <row r="48">
          <cell r="B48" t="str">
            <v>B.5.6</v>
          </cell>
          <cell r="C48" t="str">
            <v>EXCAVACIONES</v>
          </cell>
          <cell r="D48">
            <v>10770</v>
          </cell>
          <cell r="E48">
            <v>5</v>
          </cell>
          <cell r="F48">
            <v>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2692.5</v>
          </cell>
          <cell r="M48">
            <v>2692.5</v>
          </cell>
          <cell r="N48">
            <v>2692.5</v>
          </cell>
          <cell r="O48">
            <v>2692.5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10770</v>
          </cell>
        </row>
        <row r="49">
          <cell r="B49" t="str">
            <v>B.5.7</v>
          </cell>
          <cell r="C49" t="str">
            <v>RELLENOS</v>
          </cell>
          <cell r="D49">
            <v>7898</v>
          </cell>
          <cell r="E49">
            <v>5</v>
          </cell>
          <cell r="F49">
            <v>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1974.5</v>
          </cell>
          <cell r="M49">
            <v>1974.5</v>
          </cell>
          <cell r="N49">
            <v>1974.5</v>
          </cell>
          <cell r="O49">
            <v>1974.5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A49">
            <v>7898</v>
          </cell>
        </row>
        <row r="50">
          <cell r="B50" t="str">
            <v>B.5.8</v>
          </cell>
          <cell r="C50">
            <v>0</v>
          </cell>
          <cell r="D50">
            <v>0</v>
          </cell>
          <cell r="E50">
            <v>5</v>
          </cell>
          <cell r="F50">
            <v>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</row>
        <row r="52">
          <cell r="B52" t="str">
            <v>B.6</v>
          </cell>
          <cell r="C52" t="str">
            <v>ACOMETIDAS DE ALCANTARILLADO SANITARIO</v>
          </cell>
          <cell r="D52">
            <v>64120</v>
          </cell>
          <cell r="E52">
            <v>5</v>
          </cell>
          <cell r="F52">
            <v>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16030</v>
          </cell>
          <cell r="M52">
            <v>16030</v>
          </cell>
          <cell r="N52">
            <v>16030</v>
          </cell>
          <cell r="O52">
            <v>16030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AA52">
            <v>64120</v>
          </cell>
        </row>
        <row r="53">
          <cell r="B53" t="str">
            <v>B.6.1</v>
          </cell>
          <cell r="C53" t="str">
            <v>SILLAS DE 8" X 6"</v>
          </cell>
          <cell r="D53">
            <v>9280</v>
          </cell>
          <cell r="E53">
            <v>5</v>
          </cell>
          <cell r="F53">
            <v>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2320</v>
          </cell>
          <cell r="M53">
            <v>2320</v>
          </cell>
          <cell r="N53">
            <v>2320</v>
          </cell>
          <cell r="O53">
            <v>2320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9280</v>
          </cell>
        </row>
        <row r="54">
          <cell r="B54" t="str">
            <v>B.6.2</v>
          </cell>
          <cell r="C54" t="str">
            <v>TUBERIA DE 6"</v>
          </cell>
          <cell r="D54">
            <v>17280</v>
          </cell>
          <cell r="E54">
            <v>5</v>
          </cell>
          <cell r="F54">
            <v>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4320</v>
          </cell>
          <cell r="M54">
            <v>4320</v>
          </cell>
          <cell r="N54">
            <v>4320</v>
          </cell>
          <cell r="O54">
            <v>4320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17280</v>
          </cell>
        </row>
        <row r="55">
          <cell r="B55" t="str">
            <v>B.6.3</v>
          </cell>
          <cell r="C55" t="str">
            <v>CAJAS DE 0.70 X 0.70</v>
          </cell>
          <cell r="D55">
            <v>28800</v>
          </cell>
          <cell r="E55">
            <v>5</v>
          </cell>
          <cell r="F55">
            <v>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7200</v>
          </cell>
          <cell r="M55">
            <v>7200</v>
          </cell>
          <cell r="N55">
            <v>7200</v>
          </cell>
          <cell r="O55">
            <v>7200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28800</v>
          </cell>
        </row>
        <row r="56">
          <cell r="B56" t="str">
            <v>B.6.4</v>
          </cell>
          <cell r="C56" t="str">
            <v>EXCAVACIONES</v>
          </cell>
          <cell r="D56">
            <v>4800</v>
          </cell>
          <cell r="E56">
            <v>5</v>
          </cell>
          <cell r="F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1200</v>
          </cell>
          <cell r="M56">
            <v>1200</v>
          </cell>
          <cell r="N56">
            <v>1200</v>
          </cell>
          <cell r="O56">
            <v>1200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AA56">
            <v>4800</v>
          </cell>
        </row>
        <row r="57">
          <cell r="B57" t="str">
            <v>B.6.5</v>
          </cell>
          <cell r="C57" t="str">
            <v>RELLENOS</v>
          </cell>
          <cell r="D57">
            <v>3960</v>
          </cell>
          <cell r="E57">
            <v>5</v>
          </cell>
          <cell r="F57">
            <v>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990</v>
          </cell>
          <cell r="M57">
            <v>990</v>
          </cell>
          <cell r="N57">
            <v>990</v>
          </cell>
          <cell r="O57">
            <v>990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3960</v>
          </cell>
        </row>
        <row r="58">
          <cell r="B58" t="str">
            <v>B.6.6</v>
          </cell>
          <cell r="C58">
            <v>0</v>
          </cell>
          <cell r="D58">
            <v>0</v>
          </cell>
          <cell r="E58">
            <v>5</v>
          </cell>
          <cell r="F58">
            <v>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</row>
        <row r="59">
          <cell r="B59" t="str">
            <v>B.6.7</v>
          </cell>
          <cell r="C59">
            <v>0</v>
          </cell>
          <cell r="D59">
            <v>0</v>
          </cell>
          <cell r="E59">
            <v>5</v>
          </cell>
          <cell r="F59">
            <v>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</row>
        <row r="60">
          <cell r="B60" t="str">
            <v>B.6.8</v>
          </cell>
          <cell r="C60">
            <v>0</v>
          </cell>
          <cell r="D60">
            <v>0</v>
          </cell>
          <cell r="E60">
            <v>5</v>
          </cell>
          <cell r="F60">
            <v>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</row>
        <row r="62">
          <cell r="B62" t="str">
            <v>B.7</v>
          </cell>
          <cell r="C62" t="str">
            <v>ALCANTARILLADO PLUVIAL</v>
          </cell>
          <cell r="D62">
            <v>117707.58</v>
          </cell>
          <cell r="E62">
            <v>5</v>
          </cell>
          <cell r="F62">
            <v>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29426.895</v>
          </cell>
          <cell r="M62">
            <v>29426.895</v>
          </cell>
          <cell r="N62">
            <v>29426.895</v>
          </cell>
          <cell r="O62">
            <v>29426.895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117707.58</v>
          </cell>
        </row>
        <row r="63">
          <cell r="B63" t="str">
            <v>B.7.1</v>
          </cell>
          <cell r="C63" t="str">
            <v>TUBERIA DE 10"</v>
          </cell>
          <cell r="D63">
            <v>43925.58</v>
          </cell>
          <cell r="E63">
            <v>5</v>
          </cell>
          <cell r="F63">
            <v>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10981.395</v>
          </cell>
          <cell r="M63">
            <v>10981.395</v>
          </cell>
          <cell r="N63">
            <v>10981.395</v>
          </cell>
          <cell r="O63">
            <v>10981.395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A63">
            <v>43925.58</v>
          </cell>
        </row>
        <row r="64">
          <cell r="B64" t="str">
            <v>B.7.2</v>
          </cell>
          <cell r="C64" t="str">
            <v>TUBERIA DE 12"</v>
          </cell>
          <cell r="D64">
            <v>4788</v>
          </cell>
          <cell r="E64">
            <v>5</v>
          </cell>
          <cell r="F64">
            <v>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1197</v>
          </cell>
          <cell r="M64">
            <v>1197</v>
          </cell>
          <cell r="N64">
            <v>1197</v>
          </cell>
          <cell r="O64">
            <v>1197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AA64">
            <v>4788</v>
          </cell>
        </row>
        <row r="65">
          <cell r="B65" t="str">
            <v>B.7.3</v>
          </cell>
          <cell r="C65" t="str">
            <v>TUBERIA DE 16"</v>
          </cell>
          <cell r="D65">
            <v>22644</v>
          </cell>
          <cell r="E65">
            <v>5</v>
          </cell>
          <cell r="F65">
            <v>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5661</v>
          </cell>
          <cell r="M65">
            <v>5661</v>
          </cell>
          <cell r="N65">
            <v>5661</v>
          </cell>
          <cell r="O65">
            <v>5661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AA65">
            <v>22644</v>
          </cell>
        </row>
        <row r="66">
          <cell r="B66" t="str">
            <v>B.7.4</v>
          </cell>
          <cell r="C66" t="str">
            <v>CAJAS INICIALES</v>
          </cell>
          <cell r="D66">
            <v>4800</v>
          </cell>
          <cell r="E66">
            <v>5</v>
          </cell>
          <cell r="F66">
            <v>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1200</v>
          </cell>
          <cell r="M66">
            <v>1200</v>
          </cell>
          <cell r="N66">
            <v>1200</v>
          </cell>
          <cell r="O66">
            <v>1200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4800</v>
          </cell>
        </row>
        <row r="67">
          <cell r="B67" t="str">
            <v>B.7.5</v>
          </cell>
          <cell r="C67" t="str">
            <v>RECAMARAS ENTRE 2.00 MTS. Y 3.00 MTS.</v>
          </cell>
          <cell r="D67">
            <v>18000</v>
          </cell>
          <cell r="E67">
            <v>5</v>
          </cell>
          <cell r="F67">
            <v>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4500</v>
          </cell>
          <cell r="M67">
            <v>4500</v>
          </cell>
          <cell r="N67">
            <v>4500</v>
          </cell>
          <cell r="O67">
            <v>4500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AA67">
            <v>18000</v>
          </cell>
        </row>
        <row r="68">
          <cell r="B68" t="str">
            <v>B.7.6</v>
          </cell>
          <cell r="C68" t="str">
            <v>SUMIDEROS</v>
          </cell>
          <cell r="D68">
            <v>4500</v>
          </cell>
          <cell r="E68">
            <v>5</v>
          </cell>
          <cell r="F68">
            <v>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1125</v>
          </cell>
          <cell r="M68">
            <v>1125</v>
          </cell>
          <cell r="N68">
            <v>1125</v>
          </cell>
          <cell r="O68">
            <v>1125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A68">
            <v>4500</v>
          </cell>
        </row>
        <row r="69">
          <cell r="B69" t="str">
            <v>B.7.7</v>
          </cell>
          <cell r="C69" t="str">
            <v>EXCAVACIONES</v>
          </cell>
          <cell r="D69">
            <v>10800</v>
          </cell>
          <cell r="E69">
            <v>5</v>
          </cell>
          <cell r="F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2700</v>
          </cell>
          <cell r="M69">
            <v>2700</v>
          </cell>
          <cell r="N69">
            <v>2700</v>
          </cell>
          <cell r="O69">
            <v>2700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10800</v>
          </cell>
        </row>
        <row r="70">
          <cell r="B70" t="str">
            <v>B.7.8</v>
          </cell>
          <cell r="C70" t="str">
            <v>RELLENOS</v>
          </cell>
          <cell r="D70">
            <v>8250</v>
          </cell>
          <cell r="E70">
            <v>5</v>
          </cell>
          <cell r="F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2062.5</v>
          </cell>
          <cell r="M70">
            <v>2062.5</v>
          </cell>
          <cell r="N70">
            <v>2062.5</v>
          </cell>
          <cell r="O70">
            <v>2062.5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8250</v>
          </cell>
        </row>
        <row r="72">
          <cell r="B72" t="str">
            <v>B.8</v>
          </cell>
          <cell r="C72" t="str">
            <v>ACOMETIDA ALC PLUVIAL</v>
          </cell>
          <cell r="D72">
            <v>66832.96</v>
          </cell>
          <cell r="E72">
            <v>5</v>
          </cell>
          <cell r="F72">
            <v>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16708.239999999998</v>
          </cell>
          <cell r="M72">
            <v>16708.239999999998</v>
          </cell>
          <cell r="N72">
            <v>16708.239999999998</v>
          </cell>
          <cell r="O72">
            <v>16708.239999999998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66832.95999999999</v>
          </cell>
        </row>
        <row r="73">
          <cell r="B73" t="str">
            <v>B.8.1</v>
          </cell>
          <cell r="C73" t="str">
            <v>SILLAS DE 10" X 4"</v>
          </cell>
          <cell r="D73">
            <v>17759.36</v>
          </cell>
          <cell r="E73">
            <v>5</v>
          </cell>
          <cell r="F73">
            <v>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4439.84</v>
          </cell>
          <cell r="M73">
            <v>4439.84</v>
          </cell>
          <cell r="N73">
            <v>4439.84</v>
          </cell>
          <cell r="O73">
            <v>4439.84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17759.36</v>
          </cell>
        </row>
        <row r="74">
          <cell r="B74" t="str">
            <v>B.8.2</v>
          </cell>
          <cell r="C74" t="str">
            <v>TUBERIA DE 4"</v>
          </cell>
          <cell r="D74">
            <v>11513.6</v>
          </cell>
          <cell r="E74">
            <v>5</v>
          </cell>
          <cell r="F74">
            <v>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2878.4</v>
          </cell>
          <cell r="M74">
            <v>2878.4</v>
          </cell>
          <cell r="N74">
            <v>2878.4</v>
          </cell>
          <cell r="O74">
            <v>2878.4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11513.6</v>
          </cell>
        </row>
        <row r="75">
          <cell r="B75" t="str">
            <v>B.8.3</v>
          </cell>
          <cell r="C75" t="str">
            <v>CAJAS DE 0.70 X 0.70</v>
          </cell>
          <cell r="D75">
            <v>28800</v>
          </cell>
          <cell r="E75">
            <v>5</v>
          </cell>
          <cell r="F75">
            <v>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7200</v>
          </cell>
          <cell r="M75">
            <v>7200</v>
          </cell>
          <cell r="N75">
            <v>7200</v>
          </cell>
          <cell r="O75">
            <v>7200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28800</v>
          </cell>
        </row>
        <row r="76">
          <cell r="B76" t="str">
            <v>B.8.4</v>
          </cell>
          <cell r="C76" t="str">
            <v>EXCAVACIONES</v>
          </cell>
          <cell r="D76">
            <v>4800</v>
          </cell>
          <cell r="E76">
            <v>5</v>
          </cell>
          <cell r="F76">
            <v>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1200</v>
          </cell>
          <cell r="M76">
            <v>1200</v>
          </cell>
          <cell r="N76">
            <v>1200</v>
          </cell>
          <cell r="O76">
            <v>1200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4800</v>
          </cell>
        </row>
        <row r="77">
          <cell r="B77" t="str">
            <v>B.8.5</v>
          </cell>
          <cell r="C77" t="str">
            <v>RELLENOS</v>
          </cell>
          <cell r="D77">
            <v>3960</v>
          </cell>
          <cell r="E77">
            <v>5</v>
          </cell>
          <cell r="F77">
            <v>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990</v>
          </cell>
          <cell r="M77">
            <v>990</v>
          </cell>
          <cell r="N77">
            <v>990</v>
          </cell>
          <cell r="O77">
            <v>990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3960</v>
          </cell>
        </row>
        <row r="78">
          <cell r="B78" t="str">
            <v>B.8.6</v>
          </cell>
          <cell r="C78">
            <v>0</v>
          </cell>
          <cell r="D78">
            <v>0</v>
          </cell>
          <cell r="E78">
            <v>5</v>
          </cell>
          <cell r="F78">
            <v>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</row>
        <row r="79">
          <cell r="B79" t="str">
            <v>B.8.7</v>
          </cell>
          <cell r="C79">
            <v>0</v>
          </cell>
          <cell r="D79">
            <v>0</v>
          </cell>
          <cell r="E79">
            <v>5</v>
          </cell>
          <cell r="F79">
            <v>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</row>
        <row r="80">
          <cell r="B80" t="str">
            <v>B.8.8</v>
          </cell>
          <cell r="C80">
            <v>0</v>
          </cell>
          <cell r="D80">
            <v>0</v>
          </cell>
          <cell r="E80">
            <v>5</v>
          </cell>
          <cell r="F80">
            <v>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</row>
        <row r="82">
          <cell r="B82" t="str">
            <v>B.9</v>
          </cell>
          <cell r="C82" t="str">
            <v>REDES DE ACUEDUCTO</v>
          </cell>
          <cell r="D82">
            <v>39373.75</v>
          </cell>
          <cell r="E82">
            <v>5</v>
          </cell>
          <cell r="F82">
            <v>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9843.4375</v>
          </cell>
          <cell r="M82">
            <v>9843.4375</v>
          </cell>
          <cell r="N82">
            <v>9843.4375</v>
          </cell>
          <cell r="O82">
            <v>9843.4375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39373.75</v>
          </cell>
        </row>
        <row r="83">
          <cell r="B83" t="str">
            <v>B.9.1</v>
          </cell>
          <cell r="C83" t="str">
            <v>TUBERIA DE 6"</v>
          </cell>
          <cell r="D83">
            <v>9390</v>
          </cell>
          <cell r="E83">
            <v>5</v>
          </cell>
          <cell r="F83">
            <v>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2347.5</v>
          </cell>
          <cell r="M83">
            <v>2347.5</v>
          </cell>
          <cell r="N83">
            <v>2347.5</v>
          </cell>
          <cell r="O83">
            <v>2347.5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9390</v>
          </cell>
        </row>
        <row r="84">
          <cell r="B84" t="str">
            <v>B.9.2</v>
          </cell>
          <cell r="C84" t="str">
            <v>TUBERIA DE 3"</v>
          </cell>
          <cell r="D84">
            <v>18052.5</v>
          </cell>
          <cell r="E84">
            <v>5</v>
          </cell>
          <cell r="F84">
            <v>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4513.125</v>
          </cell>
          <cell r="M84">
            <v>4513.125</v>
          </cell>
          <cell r="N84">
            <v>4513.125</v>
          </cell>
          <cell r="O84">
            <v>4513.125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18052.5</v>
          </cell>
        </row>
        <row r="85">
          <cell r="B85" t="str">
            <v>B.9.3</v>
          </cell>
          <cell r="C85" t="str">
            <v>EXCAVACIONES</v>
          </cell>
          <cell r="D85">
            <v>6225</v>
          </cell>
          <cell r="E85">
            <v>5</v>
          </cell>
          <cell r="F85">
            <v>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1556.25</v>
          </cell>
          <cell r="M85">
            <v>1556.25</v>
          </cell>
          <cell r="N85">
            <v>1556.25</v>
          </cell>
          <cell r="O85">
            <v>1556.25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A85">
            <v>6225</v>
          </cell>
        </row>
        <row r="86">
          <cell r="B86" t="str">
            <v>B.9.4</v>
          </cell>
          <cell r="C86" t="str">
            <v>RELLENOS</v>
          </cell>
          <cell r="D86">
            <v>5706.25</v>
          </cell>
          <cell r="E86">
            <v>5</v>
          </cell>
          <cell r="F86">
            <v>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1426.5625</v>
          </cell>
          <cell r="M86">
            <v>1426.5625</v>
          </cell>
          <cell r="N86">
            <v>1426.5625</v>
          </cell>
          <cell r="O86">
            <v>1426.5625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5706.25</v>
          </cell>
        </row>
        <row r="87">
          <cell r="B87" t="str">
            <v>B.9.5</v>
          </cell>
          <cell r="C87">
            <v>0</v>
          </cell>
          <cell r="D87">
            <v>0</v>
          </cell>
          <cell r="E87">
            <v>5</v>
          </cell>
          <cell r="F87">
            <v>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</row>
        <row r="88">
          <cell r="B88" t="str">
            <v>B.9.6</v>
          </cell>
          <cell r="C88">
            <v>0</v>
          </cell>
          <cell r="D88">
            <v>0</v>
          </cell>
          <cell r="E88">
            <v>5</v>
          </cell>
          <cell r="F88">
            <v>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</row>
        <row r="89">
          <cell r="B89" t="str">
            <v>B.9.7</v>
          </cell>
          <cell r="C89">
            <v>0</v>
          </cell>
          <cell r="D89">
            <v>0</v>
          </cell>
          <cell r="E89">
            <v>5</v>
          </cell>
          <cell r="F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</row>
        <row r="90">
          <cell r="B90" t="str">
            <v>B.9.8</v>
          </cell>
          <cell r="C90">
            <v>0</v>
          </cell>
          <cell r="D90">
            <v>0</v>
          </cell>
          <cell r="E90">
            <v>5</v>
          </cell>
          <cell r="F90">
            <v>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</row>
        <row r="92">
          <cell r="B92" t="str">
            <v>B.10</v>
          </cell>
          <cell r="C92" t="str">
            <v>ACCESORIOS DE ACUEDUCTO</v>
          </cell>
          <cell r="D92">
            <v>8548.8</v>
          </cell>
          <cell r="E92">
            <v>5</v>
          </cell>
          <cell r="F92">
            <v>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2137.2</v>
          </cell>
          <cell r="M92">
            <v>2137.2</v>
          </cell>
          <cell r="N92">
            <v>2137.2</v>
          </cell>
          <cell r="O92">
            <v>2137.2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A92">
            <v>8548.8</v>
          </cell>
        </row>
        <row r="93">
          <cell r="B93" t="str">
            <v>B.10.1</v>
          </cell>
          <cell r="C93" t="str">
            <v>HIDRANTES DE 3"</v>
          </cell>
          <cell r="D93">
            <v>3600</v>
          </cell>
          <cell r="E93">
            <v>5</v>
          </cell>
          <cell r="F93">
            <v>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900</v>
          </cell>
          <cell r="M93">
            <v>900</v>
          </cell>
          <cell r="N93">
            <v>900</v>
          </cell>
          <cell r="O93">
            <v>900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AA93">
            <v>3600</v>
          </cell>
        </row>
        <row r="94">
          <cell r="B94" t="str">
            <v>B.10.2</v>
          </cell>
          <cell r="C94" t="str">
            <v>UNIONES 6"</v>
          </cell>
          <cell r="D94">
            <v>140</v>
          </cell>
          <cell r="E94">
            <v>5</v>
          </cell>
          <cell r="F94">
            <v>4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35</v>
          </cell>
          <cell r="M94">
            <v>35</v>
          </cell>
          <cell r="N94">
            <v>35</v>
          </cell>
          <cell r="O94">
            <v>35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A94">
            <v>140</v>
          </cell>
        </row>
        <row r="95">
          <cell r="B95" t="str">
            <v>B.10.3</v>
          </cell>
          <cell r="C95" t="str">
            <v>UNIONES 3"</v>
          </cell>
          <cell r="D95">
            <v>208.8</v>
          </cell>
          <cell r="E95">
            <v>5</v>
          </cell>
          <cell r="F95">
            <v>4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52.2</v>
          </cell>
          <cell r="M95">
            <v>52.2</v>
          </cell>
          <cell r="N95">
            <v>52.2</v>
          </cell>
          <cell r="O95">
            <v>52.2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A95">
            <v>208.8</v>
          </cell>
        </row>
        <row r="96">
          <cell r="B96" t="str">
            <v>B.10.4</v>
          </cell>
          <cell r="C96" t="str">
            <v>VALVULAS 6"</v>
          </cell>
          <cell r="D96">
            <v>1800</v>
          </cell>
          <cell r="E96">
            <v>5</v>
          </cell>
          <cell r="F96">
            <v>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450</v>
          </cell>
          <cell r="M96">
            <v>450</v>
          </cell>
          <cell r="N96">
            <v>450</v>
          </cell>
          <cell r="O96">
            <v>450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1800</v>
          </cell>
        </row>
        <row r="97">
          <cell r="B97" t="str">
            <v>B.10.5</v>
          </cell>
          <cell r="C97" t="str">
            <v>VALVULAS 3"</v>
          </cell>
          <cell r="D97">
            <v>2800</v>
          </cell>
          <cell r="E97">
            <v>5</v>
          </cell>
          <cell r="F97">
            <v>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700</v>
          </cell>
          <cell r="M97">
            <v>700</v>
          </cell>
          <cell r="N97">
            <v>700</v>
          </cell>
          <cell r="O97">
            <v>700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2800</v>
          </cell>
        </row>
        <row r="98">
          <cell r="B98" t="str">
            <v>B.10.6</v>
          </cell>
          <cell r="C98">
            <v>0</v>
          </cell>
          <cell r="D98">
            <v>0</v>
          </cell>
          <cell r="E98">
            <v>5</v>
          </cell>
          <cell r="F98">
            <v>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A98">
            <v>0</v>
          </cell>
        </row>
        <row r="99">
          <cell r="B99" t="str">
            <v>B.10.7</v>
          </cell>
          <cell r="C99">
            <v>0</v>
          </cell>
          <cell r="D99">
            <v>0</v>
          </cell>
          <cell r="E99">
            <v>5</v>
          </cell>
          <cell r="F99">
            <v>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</row>
        <row r="100">
          <cell r="B100" t="str">
            <v>B.10.8</v>
          </cell>
          <cell r="C100">
            <v>0</v>
          </cell>
          <cell r="D100">
            <v>0</v>
          </cell>
          <cell r="E100">
            <v>5</v>
          </cell>
          <cell r="F100">
            <v>4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A100">
            <v>0</v>
          </cell>
        </row>
        <row r="102">
          <cell r="B102" t="str">
            <v>B.11</v>
          </cell>
          <cell r="C102" t="str">
            <v>ACOMETIDA DE ACUEDUCTO</v>
          </cell>
          <cell r="D102">
            <v>15765.44</v>
          </cell>
          <cell r="E102">
            <v>5</v>
          </cell>
          <cell r="F102">
            <v>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3941.36</v>
          </cell>
          <cell r="M102">
            <v>3941.36</v>
          </cell>
          <cell r="N102">
            <v>3941.36</v>
          </cell>
          <cell r="O102">
            <v>3941.36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A102">
            <v>15765.44</v>
          </cell>
        </row>
        <row r="103">
          <cell r="B103" t="str">
            <v>B.11.1</v>
          </cell>
          <cell r="C103" t="str">
            <v>TUBERIA DE 1/2"</v>
          </cell>
          <cell r="D103">
            <v>1464</v>
          </cell>
          <cell r="E103">
            <v>5</v>
          </cell>
          <cell r="F103">
            <v>4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366</v>
          </cell>
          <cell r="M103">
            <v>366</v>
          </cell>
          <cell r="N103">
            <v>366</v>
          </cell>
          <cell r="O103">
            <v>366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A103">
            <v>1464</v>
          </cell>
        </row>
        <row r="104">
          <cell r="B104" t="str">
            <v>B.11.2</v>
          </cell>
          <cell r="C104" t="str">
            <v>COLLARIN DE 3" X 1/2"</v>
          </cell>
          <cell r="D104">
            <v>2141.44</v>
          </cell>
          <cell r="E104">
            <v>5</v>
          </cell>
          <cell r="F104">
            <v>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535.36</v>
          </cell>
          <cell r="M104">
            <v>535.36</v>
          </cell>
          <cell r="N104">
            <v>535.36</v>
          </cell>
          <cell r="O104">
            <v>535.36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A104">
            <v>2141.44</v>
          </cell>
        </row>
        <row r="105">
          <cell r="B105" t="str">
            <v>B.11.3</v>
          </cell>
          <cell r="C105" t="str">
            <v>REGISTRO DE INCORPORACION</v>
          </cell>
          <cell r="D105">
            <v>4800</v>
          </cell>
          <cell r="E105">
            <v>5</v>
          </cell>
          <cell r="F105">
            <v>4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1200</v>
          </cell>
          <cell r="M105">
            <v>1200</v>
          </cell>
          <cell r="N105">
            <v>1200</v>
          </cell>
          <cell r="O105">
            <v>1200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4800</v>
          </cell>
        </row>
        <row r="106">
          <cell r="B106" t="str">
            <v>B.11.4</v>
          </cell>
          <cell r="C106" t="str">
            <v>EXCAVACION</v>
          </cell>
          <cell r="D106">
            <v>3840</v>
          </cell>
          <cell r="E106">
            <v>5</v>
          </cell>
          <cell r="F106">
            <v>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960</v>
          </cell>
          <cell r="M106">
            <v>960</v>
          </cell>
          <cell r="N106">
            <v>960</v>
          </cell>
          <cell r="O106">
            <v>960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A106">
            <v>3840</v>
          </cell>
        </row>
        <row r="107">
          <cell r="B107" t="str">
            <v>B.11.5</v>
          </cell>
          <cell r="C107" t="str">
            <v>RELLENO</v>
          </cell>
          <cell r="D107">
            <v>3520</v>
          </cell>
          <cell r="E107">
            <v>5</v>
          </cell>
          <cell r="F107">
            <v>4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880</v>
          </cell>
          <cell r="M107">
            <v>880</v>
          </cell>
          <cell r="N107">
            <v>880</v>
          </cell>
          <cell r="O107">
            <v>880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A107">
            <v>3520</v>
          </cell>
        </row>
        <row r="108">
          <cell r="B108" t="str">
            <v>B.11.6</v>
          </cell>
          <cell r="C108">
            <v>0</v>
          </cell>
          <cell r="D108">
            <v>0</v>
          </cell>
          <cell r="E108">
            <v>5</v>
          </cell>
          <cell r="F108">
            <v>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0</v>
          </cell>
        </row>
        <row r="109">
          <cell r="B109" t="str">
            <v>B.11.7</v>
          </cell>
          <cell r="C109">
            <v>0</v>
          </cell>
          <cell r="D109">
            <v>0</v>
          </cell>
          <cell r="E109">
            <v>5</v>
          </cell>
          <cell r="F109">
            <v>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0</v>
          </cell>
        </row>
        <row r="110">
          <cell r="B110" t="str">
            <v>B.11.8</v>
          </cell>
          <cell r="C110">
            <v>0</v>
          </cell>
          <cell r="D110">
            <v>0</v>
          </cell>
          <cell r="E110">
            <v>5</v>
          </cell>
          <cell r="F110">
            <v>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0</v>
          </cell>
        </row>
        <row r="112">
          <cell r="B112" t="str">
            <v>B.12</v>
          </cell>
          <cell r="C112">
            <v>0</v>
          </cell>
          <cell r="D112">
            <v>0</v>
          </cell>
          <cell r="E112">
            <v>5</v>
          </cell>
          <cell r="F112">
            <v>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AA112">
            <v>0</v>
          </cell>
        </row>
        <row r="113">
          <cell r="B113" t="str">
            <v>B.12.1</v>
          </cell>
          <cell r="C113">
            <v>0</v>
          </cell>
          <cell r="D113">
            <v>0</v>
          </cell>
          <cell r="E113">
            <v>5</v>
          </cell>
          <cell r="F113">
            <v>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</row>
        <row r="114">
          <cell r="B114" t="str">
            <v>B.12.2</v>
          </cell>
          <cell r="C114">
            <v>0</v>
          </cell>
          <cell r="D114">
            <v>0</v>
          </cell>
          <cell r="E114">
            <v>5</v>
          </cell>
          <cell r="F114">
            <v>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AA114">
            <v>0</v>
          </cell>
        </row>
        <row r="116">
          <cell r="B116" t="str">
            <v>B.13</v>
          </cell>
          <cell r="C116" t="str">
            <v>VIAS VEHICULARES</v>
          </cell>
          <cell r="D116">
            <v>110940.75</v>
          </cell>
          <cell r="E116">
            <v>7</v>
          </cell>
          <cell r="F116">
            <v>6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18490.125</v>
          </cell>
          <cell r="O116">
            <v>18490.125</v>
          </cell>
          <cell r="P116">
            <v>18490.125</v>
          </cell>
          <cell r="Q116">
            <v>18490.125</v>
          </cell>
          <cell r="R116">
            <v>18490.125</v>
          </cell>
          <cell r="S116">
            <v>18490.125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110940.75</v>
          </cell>
        </row>
        <row r="117">
          <cell r="B117" t="str">
            <v>B.13.1</v>
          </cell>
          <cell r="C117" t="str">
            <v>EXCAVACION</v>
          </cell>
          <cell r="D117">
            <v>5325.75</v>
          </cell>
          <cell r="E117">
            <v>7</v>
          </cell>
          <cell r="F117">
            <v>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887.625</v>
          </cell>
          <cell r="O117">
            <v>887.625</v>
          </cell>
          <cell r="P117">
            <v>887.625</v>
          </cell>
          <cell r="Q117">
            <v>887.625</v>
          </cell>
          <cell r="R117">
            <v>887.625</v>
          </cell>
          <cell r="S117">
            <v>887.625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5325.75</v>
          </cell>
        </row>
        <row r="118">
          <cell r="B118" t="str">
            <v>B.13.2</v>
          </cell>
          <cell r="C118" t="str">
            <v>SUB BASE</v>
          </cell>
          <cell r="D118">
            <v>21303</v>
          </cell>
          <cell r="E118">
            <v>7</v>
          </cell>
          <cell r="F118">
            <v>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3550.5</v>
          </cell>
          <cell r="O118">
            <v>3550.5</v>
          </cell>
          <cell r="P118">
            <v>3550.5</v>
          </cell>
          <cell r="Q118">
            <v>3550.5</v>
          </cell>
          <cell r="R118">
            <v>3550.5</v>
          </cell>
          <cell r="S118">
            <v>3550.5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21303</v>
          </cell>
        </row>
        <row r="119">
          <cell r="B119" t="str">
            <v>B.13.3</v>
          </cell>
          <cell r="C119" t="str">
            <v>PAVIMENTO RIGIDO</v>
          </cell>
          <cell r="D119">
            <v>71010</v>
          </cell>
          <cell r="E119">
            <v>7</v>
          </cell>
          <cell r="F119">
            <v>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11835</v>
          </cell>
          <cell r="O119">
            <v>11835</v>
          </cell>
          <cell r="P119">
            <v>11835</v>
          </cell>
          <cell r="Q119">
            <v>11835</v>
          </cell>
          <cell r="R119">
            <v>11835</v>
          </cell>
          <cell r="S119">
            <v>11835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71010</v>
          </cell>
        </row>
        <row r="120">
          <cell r="B120" t="str">
            <v>B.13.4</v>
          </cell>
          <cell r="C120" t="str">
            <v>SARDINELES</v>
          </cell>
          <cell r="D120">
            <v>13302</v>
          </cell>
          <cell r="E120">
            <v>7</v>
          </cell>
          <cell r="F120">
            <v>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2217</v>
          </cell>
          <cell r="O120">
            <v>2217</v>
          </cell>
          <cell r="P120">
            <v>2217</v>
          </cell>
          <cell r="Q120">
            <v>2217</v>
          </cell>
          <cell r="R120">
            <v>2217</v>
          </cell>
          <cell r="S120">
            <v>2217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13302</v>
          </cell>
        </row>
        <row r="121">
          <cell r="B121" t="str">
            <v>B.13.5</v>
          </cell>
          <cell r="C121">
            <v>0</v>
          </cell>
          <cell r="D121">
            <v>0</v>
          </cell>
          <cell r="E121">
            <v>7</v>
          </cell>
          <cell r="F121">
            <v>6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0</v>
          </cell>
        </row>
        <row r="122">
          <cell r="B122" t="str">
            <v>B.13.6</v>
          </cell>
          <cell r="C122">
            <v>0</v>
          </cell>
          <cell r="D122">
            <v>0</v>
          </cell>
          <cell r="E122">
            <v>7</v>
          </cell>
          <cell r="F122">
            <v>6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AA122">
            <v>0</v>
          </cell>
        </row>
        <row r="123">
          <cell r="B123" t="str">
            <v>B.13.7</v>
          </cell>
          <cell r="C123">
            <v>0</v>
          </cell>
          <cell r="D123">
            <v>0</v>
          </cell>
          <cell r="E123">
            <v>7</v>
          </cell>
          <cell r="F123">
            <v>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0</v>
          </cell>
        </row>
        <row r="124">
          <cell r="B124" t="str">
            <v>B.13.8</v>
          </cell>
          <cell r="C124">
            <v>0</v>
          </cell>
          <cell r="D124">
            <v>0</v>
          </cell>
          <cell r="E124">
            <v>7</v>
          </cell>
          <cell r="F124">
            <v>6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0</v>
          </cell>
        </row>
        <row r="125">
          <cell r="B125" t="str">
            <v>B.13.9</v>
          </cell>
          <cell r="C125">
            <v>0</v>
          </cell>
          <cell r="D125">
            <v>0</v>
          </cell>
          <cell r="E125">
            <v>7</v>
          </cell>
          <cell r="F125">
            <v>6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A125">
            <v>0</v>
          </cell>
        </row>
        <row r="127">
          <cell r="B127" t="str">
            <v>B.14</v>
          </cell>
          <cell r="C127" t="str">
            <v>VIAS PEATONALES</v>
          </cell>
          <cell r="D127">
            <v>61663.32</v>
          </cell>
          <cell r="E127">
            <v>7</v>
          </cell>
          <cell r="F127">
            <v>6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10277.220000000001</v>
          </cell>
          <cell r="O127">
            <v>10277.220000000001</v>
          </cell>
          <cell r="P127">
            <v>10277.220000000001</v>
          </cell>
          <cell r="Q127">
            <v>10277.220000000001</v>
          </cell>
          <cell r="R127">
            <v>10277.220000000001</v>
          </cell>
          <cell r="S127">
            <v>10277.220000000001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AA127">
            <v>61663.32</v>
          </cell>
        </row>
        <row r="128">
          <cell r="B128" t="str">
            <v>B.14.1</v>
          </cell>
          <cell r="C128" t="str">
            <v>EXCAVACION</v>
          </cell>
          <cell r="D128">
            <v>787.32</v>
          </cell>
          <cell r="E128">
            <v>7</v>
          </cell>
          <cell r="F128">
            <v>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131.22</v>
          </cell>
          <cell r="O128">
            <v>131.22</v>
          </cell>
          <cell r="P128">
            <v>131.22</v>
          </cell>
          <cell r="Q128">
            <v>131.22</v>
          </cell>
          <cell r="R128">
            <v>131.22</v>
          </cell>
          <cell r="S128">
            <v>131.22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787.32</v>
          </cell>
        </row>
        <row r="129">
          <cell r="B129" t="str">
            <v>B.14.2</v>
          </cell>
          <cell r="C129" t="str">
            <v>ANDENES EN CONCRETO</v>
          </cell>
          <cell r="D129">
            <v>32076</v>
          </cell>
          <cell r="E129">
            <v>7</v>
          </cell>
          <cell r="F129">
            <v>6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5346</v>
          </cell>
          <cell r="O129">
            <v>5346</v>
          </cell>
          <cell r="P129">
            <v>5346</v>
          </cell>
          <cell r="Q129">
            <v>5346</v>
          </cell>
          <cell r="R129">
            <v>5346</v>
          </cell>
          <cell r="S129">
            <v>5346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32076</v>
          </cell>
        </row>
        <row r="130">
          <cell r="B130" t="str">
            <v>B.14.3</v>
          </cell>
          <cell r="C130" t="str">
            <v>SARDINELES</v>
          </cell>
          <cell r="D130">
            <v>28800</v>
          </cell>
          <cell r="E130">
            <v>7</v>
          </cell>
          <cell r="F130">
            <v>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4800</v>
          </cell>
          <cell r="O130">
            <v>4800</v>
          </cell>
          <cell r="P130">
            <v>4800</v>
          </cell>
          <cell r="Q130">
            <v>4800</v>
          </cell>
          <cell r="R130">
            <v>4800</v>
          </cell>
          <cell r="S130">
            <v>4800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AA130">
            <v>28800</v>
          </cell>
        </row>
        <row r="131">
          <cell r="B131" t="str">
            <v>B.14.4</v>
          </cell>
          <cell r="C131">
            <v>0</v>
          </cell>
          <cell r="D131">
            <v>0</v>
          </cell>
          <cell r="E131">
            <v>7</v>
          </cell>
          <cell r="F131">
            <v>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AA131">
            <v>0</v>
          </cell>
        </row>
        <row r="132">
          <cell r="B132" t="str">
            <v>B.14.5</v>
          </cell>
          <cell r="C132">
            <v>0</v>
          </cell>
          <cell r="D132">
            <v>0</v>
          </cell>
          <cell r="E132">
            <v>7</v>
          </cell>
          <cell r="F132">
            <v>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0</v>
          </cell>
        </row>
        <row r="133">
          <cell r="B133" t="str">
            <v>B.14.6</v>
          </cell>
          <cell r="C133">
            <v>0</v>
          </cell>
          <cell r="D133">
            <v>0</v>
          </cell>
          <cell r="E133">
            <v>7</v>
          </cell>
          <cell r="F133">
            <v>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</row>
        <row r="134">
          <cell r="B134" t="str">
            <v>B.14.7</v>
          </cell>
          <cell r="C134">
            <v>0</v>
          </cell>
          <cell r="D134">
            <v>0</v>
          </cell>
          <cell r="E134">
            <v>7</v>
          </cell>
          <cell r="F134">
            <v>6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0</v>
          </cell>
        </row>
        <row r="135">
          <cell r="B135" t="str">
            <v>B.14.8</v>
          </cell>
          <cell r="C135">
            <v>0</v>
          </cell>
          <cell r="D135">
            <v>0</v>
          </cell>
          <cell r="E135">
            <v>7</v>
          </cell>
          <cell r="F135">
            <v>6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AA135">
            <v>0</v>
          </cell>
        </row>
        <row r="136">
          <cell r="B136" t="str">
            <v>B.14.9</v>
          </cell>
          <cell r="C136">
            <v>0</v>
          </cell>
          <cell r="D136">
            <v>0</v>
          </cell>
          <cell r="E136">
            <v>7</v>
          </cell>
          <cell r="F136">
            <v>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AA136">
            <v>0</v>
          </cell>
        </row>
        <row r="138">
          <cell r="B138" t="str">
            <v>B.15</v>
          </cell>
          <cell r="C138" t="str">
            <v>PARQUEADEROS</v>
          </cell>
          <cell r="D138">
            <v>4530.54</v>
          </cell>
          <cell r="E138">
            <v>7</v>
          </cell>
          <cell r="F138">
            <v>6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755.09</v>
          </cell>
          <cell r="O138">
            <v>755.09</v>
          </cell>
          <cell r="P138">
            <v>755.09</v>
          </cell>
          <cell r="Q138">
            <v>755.09</v>
          </cell>
          <cell r="R138">
            <v>755.09</v>
          </cell>
          <cell r="S138">
            <v>755.09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AA138">
            <v>4530.54</v>
          </cell>
        </row>
        <row r="139">
          <cell r="B139" t="str">
            <v>B.15.1</v>
          </cell>
          <cell r="C139" t="str">
            <v>EXCAVACION</v>
          </cell>
          <cell r="D139">
            <v>108.54</v>
          </cell>
          <cell r="E139">
            <v>7</v>
          </cell>
          <cell r="F139">
            <v>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18.09</v>
          </cell>
          <cell r="O139">
            <v>18.09</v>
          </cell>
          <cell r="P139">
            <v>18.09</v>
          </cell>
          <cell r="Q139">
            <v>18.09</v>
          </cell>
          <cell r="R139">
            <v>18.09</v>
          </cell>
          <cell r="S139">
            <v>18.09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A139">
            <v>108.54</v>
          </cell>
        </row>
        <row r="140">
          <cell r="B140" t="str">
            <v>B.15.2</v>
          </cell>
          <cell r="C140" t="str">
            <v>ANDENES EN CONCRETO</v>
          </cell>
          <cell r="D140">
            <v>4422</v>
          </cell>
          <cell r="E140">
            <v>7</v>
          </cell>
          <cell r="F140">
            <v>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737</v>
          </cell>
          <cell r="O140">
            <v>737</v>
          </cell>
          <cell r="P140">
            <v>737</v>
          </cell>
          <cell r="Q140">
            <v>737</v>
          </cell>
          <cell r="R140">
            <v>737</v>
          </cell>
          <cell r="S140">
            <v>737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>
            <v>4422</v>
          </cell>
        </row>
        <row r="141">
          <cell r="B141" t="str">
            <v>B.15.3</v>
          </cell>
          <cell r="C141">
            <v>0</v>
          </cell>
          <cell r="D141">
            <v>0</v>
          </cell>
          <cell r="E141">
            <v>7</v>
          </cell>
          <cell r="F141">
            <v>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0</v>
          </cell>
        </row>
        <row r="142">
          <cell r="B142" t="str">
            <v>B.15.4</v>
          </cell>
          <cell r="C142">
            <v>0</v>
          </cell>
          <cell r="D142">
            <v>0</v>
          </cell>
          <cell r="E142">
            <v>7</v>
          </cell>
          <cell r="F142">
            <v>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0</v>
          </cell>
        </row>
        <row r="143">
          <cell r="B143" t="str">
            <v>B.15.5</v>
          </cell>
          <cell r="C143">
            <v>0</v>
          </cell>
          <cell r="D143">
            <v>0</v>
          </cell>
          <cell r="E143">
            <v>7</v>
          </cell>
          <cell r="F143">
            <v>6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0</v>
          </cell>
        </row>
        <row r="144">
          <cell r="B144" t="str">
            <v>B.15.6</v>
          </cell>
          <cell r="C144">
            <v>0</v>
          </cell>
          <cell r="D144">
            <v>0</v>
          </cell>
          <cell r="E144">
            <v>7</v>
          </cell>
          <cell r="F144">
            <v>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AA144">
            <v>0</v>
          </cell>
        </row>
        <row r="145">
          <cell r="B145" t="str">
            <v>B.15.7</v>
          </cell>
          <cell r="C145">
            <v>0</v>
          </cell>
          <cell r="D145">
            <v>0</v>
          </cell>
          <cell r="E145">
            <v>7</v>
          </cell>
          <cell r="F145">
            <v>6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</row>
        <row r="147">
          <cell r="B147" t="str">
            <v>B.16</v>
          </cell>
          <cell r="C147" t="str">
            <v>ANDENES</v>
          </cell>
          <cell r="D147">
            <v>44859.375</v>
          </cell>
          <cell r="E147">
            <v>7</v>
          </cell>
          <cell r="F147">
            <v>6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7476.5625</v>
          </cell>
          <cell r="O147">
            <v>7476.5625</v>
          </cell>
          <cell r="P147">
            <v>7476.5625</v>
          </cell>
          <cell r="Q147">
            <v>7476.5625</v>
          </cell>
          <cell r="R147">
            <v>7476.5625</v>
          </cell>
          <cell r="S147">
            <v>7476.5625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44859.375</v>
          </cell>
        </row>
        <row r="148">
          <cell r="B148" t="str">
            <v>B.16.1</v>
          </cell>
          <cell r="C148" t="str">
            <v>EXCAVACION</v>
          </cell>
          <cell r="D148">
            <v>2446.875</v>
          </cell>
          <cell r="E148">
            <v>7</v>
          </cell>
          <cell r="F148">
            <v>6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407.8125</v>
          </cell>
          <cell r="O148">
            <v>407.8125</v>
          </cell>
          <cell r="P148">
            <v>407.8125</v>
          </cell>
          <cell r="Q148">
            <v>407.8125</v>
          </cell>
          <cell r="R148">
            <v>407.8125</v>
          </cell>
          <cell r="S148">
            <v>407.8125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AA148">
            <v>2446.875</v>
          </cell>
        </row>
        <row r="149">
          <cell r="B149" t="str">
            <v>B.16.2</v>
          </cell>
          <cell r="C149" t="str">
            <v>SUB BASE</v>
          </cell>
          <cell r="D149">
            <v>9787.5</v>
          </cell>
          <cell r="E149">
            <v>7</v>
          </cell>
          <cell r="F149">
            <v>6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1631.25</v>
          </cell>
          <cell r="O149">
            <v>1631.25</v>
          </cell>
          <cell r="P149">
            <v>1631.25</v>
          </cell>
          <cell r="Q149">
            <v>1631.25</v>
          </cell>
          <cell r="R149">
            <v>1631.25</v>
          </cell>
          <cell r="S149">
            <v>1631.25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AA149">
            <v>9787.5</v>
          </cell>
        </row>
        <row r="150">
          <cell r="B150" t="str">
            <v>B.16.3</v>
          </cell>
          <cell r="C150" t="str">
            <v>PAVIMENTO RIGIDO</v>
          </cell>
          <cell r="D150">
            <v>32625</v>
          </cell>
          <cell r="E150">
            <v>7</v>
          </cell>
          <cell r="F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5437.5</v>
          </cell>
          <cell r="O150">
            <v>5437.5</v>
          </cell>
          <cell r="P150">
            <v>5437.5</v>
          </cell>
          <cell r="Q150">
            <v>5437.5</v>
          </cell>
          <cell r="R150">
            <v>5437.5</v>
          </cell>
          <cell r="S150">
            <v>5437.5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32625</v>
          </cell>
        </row>
        <row r="151">
          <cell r="B151" t="str">
            <v>B.16.4</v>
          </cell>
          <cell r="C151">
            <v>0</v>
          </cell>
          <cell r="D151">
            <v>0</v>
          </cell>
          <cell r="E151">
            <v>7</v>
          </cell>
          <cell r="F151">
            <v>6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AA151">
            <v>0</v>
          </cell>
        </row>
        <row r="153">
          <cell r="B153" t="str">
            <v>B.17</v>
          </cell>
          <cell r="C153" t="str">
            <v>MATERIALES RED ELECTRICA</v>
          </cell>
          <cell r="D153">
            <v>217033.18034285711</v>
          </cell>
          <cell r="E153">
            <v>5</v>
          </cell>
          <cell r="F153">
            <v>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54258.295085714286</v>
          </cell>
          <cell r="M153">
            <v>54258.295085714286</v>
          </cell>
          <cell r="N153">
            <v>54258.295085714286</v>
          </cell>
          <cell r="O153">
            <v>54258.295085714286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AA153">
            <v>217033.18034285714</v>
          </cell>
        </row>
        <row r="154">
          <cell r="B154" t="str">
            <v>B.17.1</v>
          </cell>
          <cell r="C154" t="str">
            <v>Alta Tensión</v>
          </cell>
          <cell r="D154">
            <v>20466.146285714283</v>
          </cell>
          <cell r="E154">
            <v>5</v>
          </cell>
          <cell r="F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5116.536571428571</v>
          </cell>
          <cell r="M154">
            <v>5116.536571428571</v>
          </cell>
          <cell r="N154">
            <v>5116.536571428571</v>
          </cell>
          <cell r="O154">
            <v>5116.536571428571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A154">
            <v>20466.146285714283</v>
          </cell>
        </row>
        <row r="155">
          <cell r="B155" t="str">
            <v>B.17.2</v>
          </cell>
          <cell r="C155" t="str">
            <v>Baja Tensión</v>
          </cell>
          <cell r="D155">
            <v>134925.11725714285</v>
          </cell>
          <cell r="E155">
            <v>5</v>
          </cell>
          <cell r="F155">
            <v>4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33731.27931428571</v>
          </cell>
          <cell r="M155">
            <v>33731.27931428571</v>
          </cell>
          <cell r="N155">
            <v>33731.27931428571</v>
          </cell>
          <cell r="O155">
            <v>33731.27931428571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AA155">
            <v>134925.11725714285</v>
          </cell>
        </row>
        <row r="156">
          <cell r="B156" t="str">
            <v>B.17.3</v>
          </cell>
          <cell r="C156" t="str">
            <v>Transformadores y Protecciones</v>
          </cell>
          <cell r="D156">
            <v>49379.946514285715</v>
          </cell>
          <cell r="E156">
            <v>5</v>
          </cell>
          <cell r="F156">
            <v>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12344.986628571429</v>
          </cell>
          <cell r="M156">
            <v>12344.986628571429</v>
          </cell>
          <cell r="N156">
            <v>12344.986628571429</v>
          </cell>
          <cell r="O156">
            <v>12344.986628571429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AA156">
            <v>49379.946514285715</v>
          </cell>
        </row>
        <row r="157">
          <cell r="B157" t="str">
            <v>B.17.4</v>
          </cell>
          <cell r="C157" t="str">
            <v>Alumbrado Público</v>
          </cell>
          <cell r="D157">
            <v>12261.970285714286</v>
          </cell>
          <cell r="E157">
            <v>5</v>
          </cell>
          <cell r="F157">
            <v>4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3065.4925714285714</v>
          </cell>
          <cell r="M157">
            <v>3065.4925714285714</v>
          </cell>
          <cell r="N157">
            <v>3065.4925714285714</v>
          </cell>
          <cell r="O157">
            <v>3065.4925714285714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AA157">
            <v>12261.970285714286</v>
          </cell>
        </row>
        <row r="159">
          <cell r="B159" t="str">
            <v>B.18</v>
          </cell>
          <cell r="C159" t="str">
            <v>TRANSPORTE MA ELECTRICOS</v>
          </cell>
          <cell r="D159">
            <v>4317.54112</v>
          </cell>
          <cell r="E159">
            <v>5</v>
          </cell>
          <cell r="F159">
            <v>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1079.38528</v>
          </cell>
          <cell r="M159">
            <v>1079.38528</v>
          </cell>
          <cell r="N159">
            <v>1079.38528</v>
          </cell>
          <cell r="O159">
            <v>1079.38528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AA159">
            <v>4317.54112</v>
          </cell>
        </row>
        <row r="160">
          <cell r="B160" t="str">
            <v>B.18.1</v>
          </cell>
          <cell r="C160" t="str">
            <v>Transportes primario</v>
          </cell>
          <cell r="D160">
            <v>4317.54112</v>
          </cell>
          <cell r="E160">
            <v>5</v>
          </cell>
          <cell r="F160">
            <v>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1079.38528</v>
          </cell>
          <cell r="M160">
            <v>1079.38528</v>
          </cell>
          <cell r="N160">
            <v>1079.38528</v>
          </cell>
          <cell r="O160">
            <v>1079.38528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AA160">
            <v>4317.54112</v>
          </cell>
        </row>
        <row r="161">
          <cell r="B161" t="str">
            <v>B.18.2</v>
          </cell>
          <cell r="C161" t="str">
            <v>Transportes secundario</v>
          </cell>
          <cell r="D161">
            <v>0</v>
          </cell>
          <cell r="E161">
            <v>5</v>
          </cell>
          <cell r="F161">
            <v>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AA161">
            <v>0</v>
          </cell>
        </row>
        <row r="163">
          <cell r="B163" t="str">
            <v>B.19</v>
          </cell>
          <cell r="C163" t="str">
            <v>CONSTRUCCION RED ELECTRICA</v>
          </cell>
          <cell r="D163">
            <v>21634.214034285713</v>
          </cell>
          <cell r="E163">
            <v>5</v>
          </cell>
          <cell r="F163">
            <v>4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5408.553508571428</v>
          </cell>
          <cell r="M163">
            <v>5408.553508571428</v>
          </cell>
          <cell r="N163">
            <v>5408.553508571428</v>
          </cell>
          <cell r="O163">
            <v>5408.553508571428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AA163">
            <v>21634.214034285713</v>
          </cell>
        </row>
        <row r="164">
          <cell r="B164" t="str">
            <v>B.19.1</v>
          </cell>
          <cell r="C164" t="str">
            <v>Obra de Mano Alta Tensión</v>
          </cell>
          <cell r="D164">
            <v>2678.3886628571427</v>
          </cell>
          <cell r="E164">
            <v>5</v>
          </cell>
          <cell r="F164">
            <v>4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669.5971657142857</v>
          </cell>
          <cell r="M164">
            <v>669.5971657142857</v>
          </cell>
          <cell r="N164">
            <v>669.5971657142857</v>
          </cell>
          <cell r="O164">
            <v>669.5971657142857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AA164">
            <v>2678.3886628571427</v>
          </cell>
        </row>
        <row r="165">
          <cell r="B165" t="str">
            <v>B.19.2</v>
          </cell>
          <cell r="C165" t="str">
            <v>Obra de Mano Baja Tensión</v>
          </cell>
          <cell r="D165">
            <v>17435.18537142857</v>
          </cell>
          <cell r="E165">
            <v>5</v>
          </cell>
          <cell r="F165">
            <v>4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4358.796342857143</v>
          </cell>
          <cell r="M165">
            <v>4358.796342857143</v>
          </cell>
          <cell r="N165">
            <v>4358.796342857143</v>
          </cell>
          <cell r="O165">
            <v>4358.796342857143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AA165">
            <v>17435.18537142857</v>
          </cell>
        </row>
        <row r="166">
          <cell r="B166" t="str">
            <v>B.19.3</v>
          </cell>
          <cell r="C166" t="str">
            <v>Obra de Mano Transformadores y protec</v>
          </cell>
          <cell r="D166">
            <v>1520.64</v>
          </cell>
          <cell r="E166">
            <v>5</v>
          </cell>
          <cell r="F166">
            <v>4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380.16</v>
          </cell>
          <cell r="M166">
            <v>380.16</v>
          </cell>
          <cell r="N166">
            <v>380.16</v>
          </cell>
          <cell r="O166">
            <v>380.16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A166">
            <v>1520.64</v>
          </cell>
        </row>
        <row r="168">
          <cell r="B168" t="str">
            <v>B.20</v>
          </cell>
          <cell r="C168" t="str">
            <v>ZONAS VERDES</v>
          </cell>
          <cell r="D168">
            <v>14706</v>
          </cell>
          <cell r="E168">
            <v>12</v>
          </cell>
          <cell r="F168">
            <v>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14706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AA168">
            <v>14706</v>
          </cell>
        </row>
        <row r="169">
          <cell r="B169" t="str">
            <v>B.20.1</v>
          </cell>
          <cell r="C169" t="str">
            <v>ADECUACION DEL TERRENO</v>
          </cell>
          <cell r="D169">
            <v>0</v>
          </cell>
          <cell r="E169">
            <v>12</v>
          </cell>
          <cell r="F169">
            <v>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AA169">
            <v>0</v>
          </cell>
        </row>
        <row r="170">
          <cell r="B170" t="str">
            <v>B.20.2</v>
          </cell>
          <cell r="C170" t="str">
            <v>SIEMBRA DE GRAMA</v>
          </cell>
          <cell r="D170">
            <v>14706</v>
          </cell>
          <cell r="E170">
            <v>12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14706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A170">
            <v>14706</v>
          </cell>
        </row>
        <row r="173">
          <cell r="B173" t="str">
            <v>C</v>
          </cell>
          <cell r="C173" t="str">
            <v>VIVIENDAS (CASAS)</v>
          </cell>
          <cell r="D173">
            <v>2450159.5488320002</v>
          </cell>
          <cell r="H173">
            <v>0</v>
          </cell>
          <cell r="I173">
            <v>0</v>
          </cell>
          <cell r="J173">
            <v>0</v>
          </cell>
          <cell r="K173">
            <v>231358.49439695248</v>
          </cell>
          <cell r="L173">
            <v>332470.63276646344</v>
          </cell>
          <cell r="M173">
            <v>290385.03748646344</v>
          </cell>
          <cell r="N173">
            <v>290385.03748646344</v>
          </cell>
          <cell r="O173">
            <v>290385.03748646344</v>
          </cell>
          <cell r="P173">
            <v>290385.03748646344</v>
          </cell>
          <cell r="Q173">
            <v>252291.4816464636</v>
          </cell>
          <cell r="R173">
            <v>187695.5920921779</v>
          </cell>
          <cell r="S173">
            <v>187695.5920921779</v>
          </cell>
          <cell r="T173">
            <v>97107.60589191112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AA173">
            <v>2450159.5488320002</v>
          </cell>
        </row>
        <row r="174">
          <cell r="B174" t="str">
            <v>C.21</v>
          </cell>
          <cell r="C174" t="str">
            <v>PRELIMINARES</v>
          </cell>
          <cell r="D174">
            <v>228276.82176</v>
          </cell>
          <cell r="E174">
            <v>4</v>
          </cell>
          <cell r="F174">
            <v>2</v>
          </cell>
          <cell r="H174">
            <v>0</v>
          </cell>
          <cell r="I174">
            <v>0</v>
          </cell>
          <cell r="J174">
            <v>0</v>
          </cell>
          <cell r="K174">
            <v>114138.41088</v>
          </cell>
          <cell r="L174">
            <v>114138.41088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AA174">
            <v>228276.82176</v>
          </cell>
        </row>
        <row r="175">
          <cell r="B175" t="str">
            <v>C.21.1</v>
          </cell>
          <cell r="C175" t="str">
            <v>Localizacion Y Replanteo  </v>
          </cell>
          <cell r="D175">
            <v>20025.6</v>
          </cell>
          <cell r="E175">
            <v>4</v>
          </cell>
          <cell r="F175">
            <v>2</v>
          </cell>
          <cell r="H175">
            <v>0</v>
          </cell>
          <cell r="I175">
            <v>0</v>
          </cell>
          <cell r="J175">
            <v>0</v>
          </cell>
          <cell r="K175">
            <v>10012.8</v>
          </cell>
          <cell r="L175">
            <v>10012.8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AA175">
            <v>20025.6</v>
          </cell>
        </row>
        <row r="176">
          <cell r="B176" t="str">
            <v>C.21.2</v>
          </cell>
          <cell r="C176" t="str">
            <v>Cargue y bote de escombros</v>
          </cell>
          <cell r="D176">
            <v>10047.22176</v>
          </cell>
          <cell r="E176">
            <v>4</v>
          </cell>
          <cell r="F176">
            <v>2</v>
          </cell>
          <cell r="H176">
            <v>0</v>
          </cell>
          <cell r="I176">
            <v>0</v>
          </cell>
          <cell r="J176">
            <v>0</v>
          </cell>
          <cell r="K176">
            <v>5023.61088</v>
          </cell>
          <cell r="L176">
            <v>5023.61088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AA176">
            <v>10047.22176</v>
          </cell>
        </row>
        <row r="177">
          <cell r="B177" t="str">
            <v>C.21.3</v>
          </cell>
          <cell r="C177" t="str">
            <v>Muro de contencion</v>
          </cell>
          <cell r="D177">
            <v>198204</v>
          </cell>
          <cell r="E177">
            <v>4</v>
          </cell>
          <cell r="F177">
            <v>2</v>
          </cell>
          <cell r="H177">
            <v>0</v>
          </cell>
          <cell r="I177">
            <v>0</v>
          </cell>
          <cell r="J177">
            <v>0</v>
          </cell>
          <cell r="K177">
            <v>99102</v>
          </cell>
          <cell r="L177">
            <v>99102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AA177">
            <v>198204</v>
          </cell>
        </row>
        <row r="179">
          <cell r="B179" t="str">
            <v>C.22</v>
          </cell>
          <cell r="C179" t="str">
            <v>CIMENTACION</v>
          </cell>
          <cell r="D179">
            <v>228561.33504</v>
          </cell>
          <cell r="E179">
            <v>4</v>
          </cell>
          <cell r="F179">
            <v>6</v>
          </cell>
          <cell r="H179">
            <v>0</v>
          </cell>
          <cell r="I179">
            <v>0</v>
          </cell>
          <cell r="J179">
            <v>0</v>
          </cell>
          <cell r="K179">
            <v>38093.55584</v>
          </cell>
          <cell r="L179">
            <v>38093.55584</v>
          </cell>
          <cell r="M179">
            <v>38093.55584</v>
          </cell>
          <cell r="N179">
            <v>38093.55584</v>
          </cell>
          <cell r="O179">
            <v>38093.55584</v>
          </cell>
          <cell r="P179">
            <v>38093.55584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AA179">
            <v>228561.33504</v>
          </cell>
        </row>
        <row r="180">
          <cell r="B180" t="str">
            <v>C.22.1</v>
          </cell>
          <cell r="C180" t="str">
            <v>Excavaciónes</v>
          </cell>
          <cell r="D180">
            <v>6733.776</v>
          </cell>
          <cell r="E180">
            <v>4</v>
          </cell>
          <cell r="F180">
            <v>6</v>
          </cell>
          <cell r="H180">
            <v>0</v>
          </cell>
          <cell r="I180">
            <v>0</v>
          </cell>
          <cell r="J180">
            <v>0</v>
          </cell>
          <cell r="K180">
            <v>1122.296</v>
          </cell>
          <cell r="L180">
            <v>1122.296</v>
          </cell>
          <cell r="M180">
            <v>1122.296</v>
          </cell>
          <cell r="N180">
            <v>1122.296</v>
          </cell>
          <cell r="O180">
            <v>1122.296</v>
          </cell>
          <cell r="P180">
            <v>1122.296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AA180">
            <v>6733.776000000001</v>
          </cell>
        </row>
        <row r="181">
          <cell r="B181" t="str">
            <v>C.22.2</v>
          </cell>
          <cell r="C181" t="str">
            <v>Rellenos con material de excavación</v>
          </cell>
          <cell r="D181">
            <v>3521.7190400000004</v>
          </cell>
          <cell r="E181">
            <v>4</v>
          </cell>
          <cell r="F181">
            <v>6</v>
          </cell>
          <cell r="H181">
            <v>0</v>
          </cell>
          <cell r="I181">
            <v>0</v>
          </cell>
          <cell r="J181">
            <v>0</v>
          </cell>
          <cell r="K181">
            <v>586.9531733333334</v>
          </cell>
          <cell r="L181">
            <v>586.9531733333334</v>
          </cell>
          <cell r="M181">
            <v>586.9531733333334</v>
          </cell>
          <cell r="N181">
            <v>586.9531733333334</v>
          </cell>
          <cell r="O181">
            <v>586.9531733333334</v>
          </cell>
          <cell r="P181">
            <v>586.9531733333334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AA181">
            <v>3521.7190400000004</v>
          </cell>
        </row>
        <row r="182">
          <cell r="B182" t="str">
            <v>C.22.3</v>
          </cell>
          <cell r="C182" t="str">
            <v>Zapatas</v>
          </cell>
          <cell r="D182">
            <v>218305.84</v>
          </cell>
          <cell r="E182">
            <v>4</v>
          </cell>
          <cell r="F182">
            <v>6</v>
          </cell>
          <cell r="H182">
            <v>0</v>
          </cell>
          <cell r="I182">
            <v>0</v>
          </cell>
          <cell r="J182">
            <v>0</v>
          </cell>
          <cell r="K182">
            <v>36384.306666666664</v>
          </cell>
          <cell r="L182">
            <v>36384.306666666664</v>
          </cell>
          <cell r="M182">
            <v>36384.306666666664</v>
          </cell>
          <cell r="N182">
            <v>36384.306666666664</v>
          </cell>
          <cell r="O182">
            <v>36384.306666666664</v>
          </cell>
          <cell r="P182">
            <v>36384.306666666664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AA182">
            <v>218305.84</v>
          </cell>
        </row>
        <row r="183">
          <cell r="B183" t="str">
            <v>C.22.4</v>
          </cell>
          <cell r="C183">
            <v>0</v>
          </cell>
          <cell r="D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AA183">
            <v>0</v>
          </cell>
        </row>
        <row r="184">
          <cell r="B184" t="str">
            <v>C.22.5</v>
          </cell>
          <cell r="C184">
            <v>0</v>
          </cell>
          <cell r="D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AA184">
            <v>0</v>
          </cell>
        </row>
        <row r="186">
          <cell r="B186" t="str">
            <v>C.23</v>
          </cell>
          <cell r="C186" t="str">
            <v>ESTRUCTURAS Y CONCRETOS</v>
          </cell>
          <cell r="D186">
            <v>452171.22688000003</v>
          </cell>
          <cell r="E186">
            <v>4</v>
          </cell>
          <cell r="F186">
            <v>7</v>
          </cell>
          <cell r="H186">
            <v>0</v>
          </cell>
          <cell r="I186">
            <v>0</v>
          </cell>
          <cell r="J186">
            <v>0</v>
          </cell>
          <cell r="K186">
            <v>64595.88955428571</v>
          </cell>
          <cell r="L186">
            <v>64595.88955428571</v>
          </cell>
          <cell r="M186">
            <v>64595.88955428571</v>
          </cell>
          <cell r="N186">
            <v>64595.88955428571</v>
          </cell>
          <cell r="O186">
            <v>64595.88955428571</v>
          </cell>
          <cell r="P186">
            <v>64595.88955428571</v>
          </cell>
          <cell r="Q186">
            <v>64595.88955428571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AA186">
            <v>452171.22688000003</v>
          </cell>
        </row>
        <row r="187">
          <cell r="B187" t="str">
            <v>C.23.1</v>
          </cell>
          <cell r="C187" t="str">
            <v>Columnetas </v>
          </cell>
          <cell r="D187">
            <v>60127.20064</v>
          </cell>
          <cell r="E187">
            <v>4</v>
          </cell>
          <cell r="F187">
            <v>7</v>
          </cell>
          <cell r="H187">
            <v>0</v>
          </cell>
          <cell r="I187">
            <v>0</v>
          </cell>
          <cell r="J187">
            <v>0</v>
          </cell>
          <cell r="K187">
            <v>8589.600091428572</v>
          </cell>
          <cell r="L187">
            <v>8589.600091428572</v>
          </cell>
          <cell r="M187">
            <v>8589.600091428572</v>
          </cell>
          <cell r="N187">
            <v>8589.600091428572</v>
          </cell>
          <cell r="O187">
            <v>8589.600091428572</v>
          </cell>
          <cell r="P187">
            <v>8589.600091428572</v>
          </cell>
          <cell r="Q187">
            <v>8589.600091428572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AA187">
            <v>60127.200639999995</v>
          </cell>
        </row>
        <row r="188">
          <cell r="B188" t="str">
            <v>C.23.2</v>
          </cell>
          <cell r="C188" t="str">
            <v>Meson en concreto</v>
          </cell>
          <cell r="D188">
            <v>19607.66976</v>
          </cell>
          <cell r="E188">
            <v>4</v>
          </cell>
          <cell r="F188">
            <v>7</v>
          </cell>
          <cell r="H188">
            <v>0</v>
          </cell>
          <cell r="I188">
            <v>0</v>
          </cell>
          <cell r="J188">
            <v>0</v>
          </cell>
          <cell r="K188">
            <v>2801.09568</v>
          </cell>
          <cell r="L188">
            <v>2801.09568</v>
          </cell>
          <cell r="M188">
            <v>2801.09568</v>
          </cell>
          <cell r="N188">
            <v>2801.09568</v>
          </cell>
          <cell r="O188">
            <v>2801.09568</v>
          </cell>
          <cell r="P188">
            <v>2801.09568</v>
          </cell>
          <cell r="Q188">
            <v>2801.09568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AA188">
            <v>19607.669759999997</v>
          </cell>
        </row>
        <row r="189">
          <cell r="B189" t="str">
            <v>C.23.3</v>
          </cell>
          <cell r="C189" t="str">
            <v>Hierro</v>
          </cell>
          <cell r="D189">
            <v>275307.8016</v>
          </cell>
          <cell r="E189">
            <v>4</v>
          </cell>
          <cell r="F189">
            <v>7</v>
          </cell>
          <cell r="H189">
            <v>0</v>
          </cell>
          <cell r="I189">
            <v>0</v>
          </cell>
          <cell r="J189">
            <v>0</v>
          </cell>
          <cell r="K189">
            <v>39329.68594285714</v>
          </cell>
          <cell r="L189">
            <v>39329.68594285714</v>
          </cell>
          <cell r="M189">
            <v>39329.68594285714</v>
          </cell>
          <cell r="N189">
            <v>39329.68594285714</v>
          </cell>
          <cell r="O189">
            <v>39329.68594285714</v>
          </cell>
          <cell r="P189">
            <v>39329.68594285714</v>
          </cell>
          <cell r="Q189">
            <v>39329.68594285714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AA189">
            <v>275307.8016</v>
          </cell>
        </row>
        <row r="190">
          <cell r="B190" t="str">
            <v>C.23.4</v>
          </cell>
          <cell r="C190" t="str">
            <v>Viga de amarre</v>
          </cell>
          <cell r="D190">
            <v>77702.84390400001</v>
          </cell>
          <cell r="E190">
            <v>4</v>
          </cell>
          <cell r="F190">
            <v>7</v>
          </cell>
          <cell r="H190">
            <v>0</v>
          </cell>
          <cell r="I190">
            <v>0</v>
          </cell>
          <cell r="J190">
            <v>0</v>
          </cell>
          <cell r="K190">
            <v>11100.406272000002</v>
          </cell>
          <cell r="L190">
            <v>11100.406272000002</v>
          </cell>
          <cell r="M190">
            <v>11100.406272000002</v>
          </cell>
          <cell r="N190">
            <v>11100.406272000002</v>
          </cell>
          <cell r="O190">
            <v>11100.406272000002</v>
          </cell>
          <cell r="P190">
            <v>11100.406272000002</v>
          </cell>
          <cell r="Q190">
            <v>11100.406272000002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AA190">
            <v>77702.84390400002</v>
          </cell>
        </row>
        <row r="191">
          <cell r="B191" t="str">
            <v>C.23.5</v>
          </cell>
          <cell r="C191" t="str">
            <v>Cinta de amarre</v>
          </cell>
          <cell r="D191">
            <v>19425.710976000002</v>
          </cell>
          <cell r="E191">
            <v>4</v>
          </cell>
          <cell r="F191">
            <v>7</v>
          </cell>
          <cell r="H191">
            <v>0</v>
          </cell>
          <cell r="I191">
            <v>0</v>
          </cell>
          <cell r="J191">
            <v>0</v>
          </cell>
          <cell r="K191">
            <v>2775.1015680000005</v>
          </cell>
          <cell r="L191">
            <v>2775.1015680000005</v>
          </cell>
          <cell r="M191">
            <v>2775.1015680000005</v>
          </cell>
          <cell r="N191">
            <v>2775.1015680000005</v>
          </cell>
          <cell r="O191">
            <v>2775.1015680000005</v>
          </cell>
          <cell r="P191">
            <v>2775.1015680000005</v>
          </cell>
          <cell r="Q191">
            <v>2775.1015680000005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AA191">
            <v>19425.710976000006</v>
          </cell>
        </row>
        <row r="192">
          <cell r="B192" t="str">
            <v>C.23.6</v>
          </cell>
          <cell r="C192">
            <v>0</v>
          </cell>
          <cell r="D192">
            <v>0</v>
          </cell>
          <cell r="E192">
            <v>4</v>
          </cell>
          <cell r="F192">
            <v>7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AA192">
            <v>0</v>
          </cell>
        </row>
        <row r="193">
          <cell r="B193" t="str">
            <v>C.23.7</v>
          </cell>
          <cell r="C193">
            <v>0</v>
          </cell>
          <cell r="D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AA193">
            <v>0</v>
          </cell>
        </row>
        <row r="194">
          <cell r="B194" t="str">
            <v>C.23.8</v>
          </cell>
          <cell r="C194">
            <v>0</v>
          </cell>
          <cell r="D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AA194">
            <v>0</v>
          </cell>
        </row>
        <row r="196">
          <cell r="B196" t="str">
            <v>C.24</v>
          </cell>
          <cell r="C196" t="str">
            <v>MAMPOSTERIA</v>
          </cell>
          <cell r="D196">
            <v>450408.142848</v>
          </cell>
          <cell r="E196">
            <v>5</v>
          </cell>
          <cell r="F196">
            <v>8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56301.017856</v>
          </cell>
          <cell r="M196">
            <v>56301.017856</v>
          </cell>
          <cell r="N196">
            <v>56301.017856</v>
          </cell>
          <cell r="O196">
            <v>56301.017856</v>
          </cell>
          <cell r="P196">
            <v>56301.017856</v>
          </cell>
          <cell r="Q196">
            <v>56301.017856</v>
          </cell>
          <cell r="R196">
            <v>56301.017856</v>
          </cell>
          <cell r="S196">
            <v>56301.017856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AA196">
            <v>450408.142848</v>
          </cell>
        </row>
        <row r="197">
          <cell r="B197" t="str">
            <v>C.24.1</v>
          </cell>
          <cell r="C197" t="str">
            <v>Muro en ladrillo lente</v>
          </cell>
          <cell r="D197">
            <v>450408.142848</v>
          </cell>
          <cell r="E197">
            <v>5</v>
          </cell>
          <cell r="F197">
            <v>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56301.017856</v>
          </cell>
          <cell r="M197">
            <v>56301.017856</v>
          </cell>
          <cell r="N197">
            <v>56301.017856</v>
          </cell>
          <cell r="O197">
            <v>56301.017856</v>
          </cell>
          <cell r="P197">
            <v>56301.017856</v>
          </cell>
          <cell r="Q197">
            <v>56301.017856</v>
          </cell>
          <cell r="R197">
            <v>56301.017856</v>
          </cell>
          <cell r="S197">
            <v>56301.017856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AA197">
            <v>450408.142848</v>
          </cell>
        </row>
        <row r="198">
          <cell r="B198" t="str">
            <v>C.24.2</v>
          </cell>
          <cell r="C198">
            <v>0</v>
          </cell>
          <cell r="D198">
            <v>0</v>
          </cell>
          <cell r="E198">
            <v>5</v>
          </cell>
          <cell r="F198">
            <v>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AA198">
            <v>0</v>
          </cell>
        </row>
        <row r="199">
          <cell r="B199" t="str">
            <v>C.24.3</v>
          </cell>
          <cell r="C199">
            <v>0</v>
          </cell>
          <cell r="D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AA199">
            <v>0</v>
          </cell>
        </row>
        <row r="200">
          <cell r="B200" t="str">
            <v>C.24.4</v>
          </cell>
          <cell r="C200">
            <v>0</v>
          </cell>
          <cell r="D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AA200">
            <v>0</v>
          </cell>
        </row>
        <row r="201">
          <cell r="B201" t="str">
            <v>C.24.5</v>
          </cell>
          <cell r="C201">
            <v>0</v>
          </cell>
          <cell r="D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AA201">
            <v>0</v>
          </cell>
        </row>
        <row r="202">
          <cell r="B202" t="str">
            <v>C.24.6</v>
          </cell>
          <cell r="C202">
            <v>0</v>
          </cell>
          <cell r="D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AA202">
            <v>0</v>
          </cell>
        </row>
        <row r="204">
          <cell r="B204" t="str">
            <v>C.25</v>
          </cell>
          <cell r="C204" t="str">
            <v>REPELLOS</v>
          </cell>
          <cell r="D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AA204">
            <v>0</v>
          </cell>
        </row>
        <row r="205">
          <cell r="B205" t="str">
            <v>C.25.1</v>
          </cell>
          <cell r="C205">
            <v>0</v>
          </cell>
          <cell r="D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AA205">
            <v>0</v>
          </cell>
        </row>
        <row r="206">
          <cell r="B206" t="str">
            <v>C.25.2</v>
          </cell>
          <cell r="C206">
            <v>0</v>
          </cell>
          <cell r="D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AA206">
            <v>0</v>
          </cell>
        </row>
        <row r="207">
          <cell r="B207" t="str">
            <v>C.25.3</v>
          </cell>
          <cell r="C207">
            <v>0</v>
          </cell>
          <cell r="D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AA207">
            <v>0</v>
          </cell>
        </row>
        <row r="208">
          <cell r="B208" t="str">
            <v>C.25.4</v>
          </cell>
          <cell r="C208">
            <v>0</v>
          </cell>
          <cell r="D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AA208">
            <v>0</v>
          </cell>
        </row>
        <row r="209">
          <cell r="B209" t="str">
            <v>C.25.5</v>
          </cell>
          <cell r="C209">
            <v>0</v>
          </cell>
          <cell r="D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>
            <v>0</v>
          </cell>
        </row>
        <row r="211">
          <cell r="B211" t="str">
            <v>C.26</v>
          </cell>
          <cell r="C211" t="str">
            <v>CUBIERTA</v>
          </cell>
          <cell r="D211">
            <v>182249.92</v>
          </cell>
          <cell r="E211">
            <v>6</v>
          </cell>
          <cell r="F211">
            <v>8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22781.239999999998</v>
          </cell>
          <cell r="N211">
            <v>22781.239999999998</v>
          </cell>
          <cell r="O211">
            <v>22781.239999999998</v>
          </cell>
          <cell r="P211">
            <v>22781.239999999998</v>
          </cell>
          <cell r="Q211">
            <v>22781.239999999998</v>
          </cell>
          <cell r="R211">
            <v>22781.239999999998</v>
          </cell>
          <cell r="S211">
            <v>22781.239999999998</v>
          </cell>
          <cell r="T211">
            <v>22781.239999999998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AA211">
            <v>182249.91999999998</v>
          </cell>
        </row>
        <row r="212">
          <cell r="B212" t="str">
            <v>C.26.1</v>
          </cell>
          <cell r="C212" t="str">
            <v>Teja asb cemento No 6 (inc perfil)</v>
          </cell>
          <cell r="D212">
            <v>155007.36</v>
          </cell>
          <cell r="E212">
            <v>6</v>
          </cell>
          <cell r="F212">
            <v>8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19375.92</v>
          </cell>
          <cell r="N212">
            <v>19375.92</v>
          </cell>
          <cell r="O212">
            <v>19375.92</v>
          </cell>
          <cell r="P212">
            <v>19375.92</v>
          </cell>
          <cell r="Q212">
            <v>19375.92</v>
          </cell>
          <cell r="R212">
            <v>19375.92</v>
          </cell>
          <cell r="S212">
            <v>19375.92</v>
          </cell>
          <cell r="T212">
            <v>19375.92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AA212">
            <v>155007.36</v>
          </cell>
        </row>
        <row r="213">
          <cell r="B213" t="str">
            <v>C.26.2</v>
          </cell>
          <cell r="C213" t="str">
            <v>Teja asb cemento No 4 (inc perfil)</v>
          </cell>
          <cell r="D213">
            <v>20842.56</v>
          </cell>
          <cell r="E213">
            <v>6</v>
          </cell>
          <cell r="F213">
            <v>8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2605.32</v>
          </cell>
          <cell r="N213">
            <v>2605.32</v>
          </cell>
          <cell r="O213">
            <v>2605.32</v>
          </cell>
          <cell r="P213">
            <v>2605.32</v>
          </cell>
          <cell r="Q213">
            <v>2605.32</v>
          </cell>
          <cell r="R213">
            <v>2605.32</v>
          </cell>
          <cell r="S213">
            <v>2605.32</v>
          </cell>
          <cell r="T213">
            <v>2605.32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>
            <v>20842.56</v>
          </cell>
        </row>
        <row r="214">
          <cell r="B214" t="str">
            <v>C.26.3</v>
          </cell>
          <cell r="C214" t="str">
            <v>Reboque muro</v>
          </cell>
          <cell r="D214">
            <v>6400</v>
          </cell>
          <cell r="E214">
            <v>6</v>
          </cell>
          <cell r="F214">
            <v>8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800</v>
          </cell>
          <cell r="N214">
            <v>800</v>
          </cell>
          <cell r="O214">
            <v>800</v>
          </cell>
          <cell r="P214">
            <v>800</v>
          </cell>
          <cell r="Q214">
            <v>800</v>
          </cell>
          <cell r="R214">
            <v>800</v>
          </cell>
          <cell r="S214">
            <v>800</v>
          </cell>
          <cell r="T214">
            <v>800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AA214">
            <v>6400</v>
          </cell>
        </row>
        <row r="215">
          <cell r="B215" t="str">
            <v>C.26.4</v>
          </cell>
          <cell r="C215">
            <v>0</v>
          </cell>
          <cell r="D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AA215">
            <v>0</v>
          </cell>
        </row>
        <row r="216">
          <cell r="B216" t="str">
            <v>C.26.5</v>
          </cell>
          <cell r="C216">
            <v>0</v>
          </cell>
          <cell r="D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AA216">
            <v>0</v>
          </cell>
        </row>
        <row r="217">
          <cell r="B217" t="str">
            <v>C.26.6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A217">
            <v>0</v>
          </cell>
        </row>
        <row r="218">
          <cell r="B218" t="str">
            <v>C.26.7</v>
          </cell>
          <cell r="C218">
            <v>0</v>
          </cell>
          <cell r="D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AA218">
            <v>0</v>
          </cell>
        </row>
        <row r="219">
          <cell r="B219" t="str">
            <v>C.26.8</v>
          </cell>
          <cell r="C219">
            <v>0</v>
          </cell>
          <cell r="D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AA219">
            <v>0</v>
          </cell>
        </row>
        <row r="221">
          <cell r="B221" t="str">
            <v>C.27</v>
          </cell>
          <cell r="C221" t="str">
            <v>INST HIDROSANITARIAS</v>
          </cell>
          <cell r="D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AA221">
            <v>0</v>
          </cell>
        </row>
        <row r="222">
          <cell r="B222" t="str">
            <v>C.27.1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AA222">
            <v>0</v>
          </cell>
        </row>
        <row r="223">
          <cell r="B223" t="str">
            <v>C.27.2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AA223">
            <v>0</v>
          </cell>
        </row>
        <row r="224">
          <cell r="B224" t="str">
            <v>C.27.3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AA224">
            <v>0</v>
          </cell>
        </row>
        <row r="225">
          <cell r="B225" t="str">
            <v>C.27.4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AA225">
            <v>0</v>
          </cell>
        </row>
        <row r="226">
          <cell r="B226" t="str">
            <v>C.27.5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AA226">
            <v>0</v>
          </cell>
        </row>
        <row r="227">
          <cell r="B227" t="str">
            <v>C.27.6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AA227">
            <v>0</v>
          </cell>
        </row>
        <row r="228">
          <cell r="B228" t="str">
            <v>C.27.7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AA228">
            <v>0</v>
          </cell>
        </row>
        <row r="230">
          <cell r="B230" t="str">
            <v>C.28</v>
          </cell>
          <cell r="C230" t="str">
            <v>PISOS Y ENCHAPES</v>
          </cell>
          <cell r="D230">
            <v>158050.6417728</v>
          </cell>
          <cell r="E230">
            <v>5</v>
          </cell>
          <cell r="F230">
            <v>8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19756.3302216</v>
          </cell>
          <cell r="M230">
            <v>19756.3302216</v>
          </cell>
          <cell r="N230">
            <v>19756.3302216</v>
          </cell>
          <cell r="O230">
            <v>19756.3302216</v>
          </cell>
          <cell r="P230">
            <v>19756.3302216</v>
          </cell>
          <cell r="Q230">
            <v>19756.3302216</v>
          </cell>
          <cell r="R230">
            <v>19756.3302216</v>
          </cell>
          <cell r="S230">
            <v>19756.3302216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AA230">
            <v>158050.64177280004</v>
          </cell>
        </row>
        <row r="231">
          <cell r="B231" t="str">
            <v>C.28.1</v>
          </cell>
          <cell r="C231" t="str">
            <v>Piso primario</v>
          </cell>
          <cell r="D231">
            <v>121228.8</v>
          </cell>
          <cell r="E231">
            <v>5</v>
          </cell>
          <cell r="F231">
            <v>8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15153.6</v>
          </cell>
          <cell r="M231">
            <v>15153.6</v>
          </cell>
          <cell r="N231">
            <v>15153.6</v>
          </cell>
          <cell r="O231">
            <v>15153.6</v>
          </cell>
          <cell r="P231">
            <v>15153.6</v>
          </cell>
          <cell r="Q231">
            <v>15153.6</v>
          </cell>
          <cell r="R231">
            <v>15153.6</v>
          </cell>
          <cell r="S231">
            <v>15153.6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AA231">
            <v>121228.80000000002</v>
          </cell>
        </row>
        <row r="232">
          <cell r="B232" t="str">
            <v>C.28.2</v>
          </cell>
          <cell r="C232" t="str">
            <v>Anden</v>
          </cell>
          <cell r="D232">
            <v>36821.841772800006</v>
          </cell>
          <cell r="E232">
            <v>5</v>
          </cell>
          <cell r="F232">
            <v>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4602.730221600001</v>
          </cell>
          <cell r="M232">
            <v>4602.730221600001</v>
          </cell>
          <cell r="N232">
            <v>4602.730221600001</v>
          </cell>
          <cell r="O232">
            <v>4602.730221600001</v>
          </cell>
          <cell r="P232">
            <v>4602.730221600001</v>
          </cell>
          <cell r="Q232">
            <v>4602.730221600001</v>
          </cell>
          <cell r="R232">
            <v>4602.730221600001</v>
          </cell>
          <cell r="S232">
            <v>4602.730221600001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AA232">
            <v>36821.84177280001</v>
          </cell>
        </row>
        <row r="233">
          <cell r="B233" t="str">
            <v>C.28.3</v>
          </cell>
          <cell r="C233">
            <v>0</v>
          </cell>
          <cell r="D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AA233">
            <v>0</v>
          </cell>
        </row>
        <row r="234">
          <cell r="B234" t="str">
            <v>C.28.4</v>
          </cell>
          <cell r="C234">
            <v>0</v>
          </cell>
          <cell r="D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A234">
            <v>0</v>
          </cell>
        </row>
        <row r="235">
          <cell r="B235" t="str">
            <v>C.28.5</v>
          </cell>
          <cell r="C235">
            <v>0</v>
          </cell>
          <cell r="D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A235">
            <v>0</v>
          </cell>
        </row>
        <row r="236">
          <cell r="B236" t="str">
            <v>C.28.6</v>
          </cell>
          <cell r="C236">
            <v>0</v>
          </cell>
          <cell r="D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AA236">
            <v>0</v>
          </cell>
        </row>
        <row r="237">
          <cell r="B237" t="str">
            <v>C.28.7</v>
          </cell>
          <cell r="C237">
            <v>0</v>
          </cell>
          <cell r="D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AA237">
            <v>0</v>
          </cell>
        </row>
        <row r="238">
          <cell r="B238" t="str">
            <v>C.28.8</v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AA238">
            <v>0</v>
          </cell>
        </row>
        <row r="240">
          <cell r="B240" t="str">
            <v>C.29</v>
          </cell>
          <cell r="C240" t="str">
            <v>APARATOS SANITARIOS</v>
          </cell>
          <cell r="D240">
            <v>135503.72480000003</v>
          </cell>
          <cell r="E240">
            <v>6</v>
          </cell>
          <cell r="F240">
            <v>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16937.965600000003</v>
          </cell>
          <cell r="N240">
            <v>16937.965600000003</v>
          </cell>
          <cell r="O240">
            <v>16937.965600000003</v>
          </cell>
          <cell r="P240">
            <v>16937.965600000003</v>
          </cell>
          <cell r="Q240">
            <v>16937.965600000003</v>
          </cell>
          <cell r="R240">
            <v>16937.965600000003</v>
          </cell>
          <cell r="S240">
            <v>16937.965600000003</v>
          </cell>
          <cell r="T240">
            <v>16937.965600000003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AA240">
            <v>135503.72480000003</v>
          </cell>
        </row>
        <row r="241">
          <cell r="B241" t="str">
            <v>C.29.1</v>
          </cell>
          <cell r="C241" t="str">
            <v>Combo sanitario</v>
          </cell>
          <cell r="D241">
            <v>72352.04480000002</v>
          </cell>
          <cell r="E241">
            <v>6</v>
          </cell>
          <cell r="F241">
            <v>8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9044.005600000002</v>
          </cell>
          <cell r="N241">
            <v>9044.005600000002</v>
          </cell>
          <cell r="O241">
            <v>9044.005600000002</v>
          </cell>
          <cell r="P241">
            <v>9044.005600000002</v>
          </cell>
          <cell r="Q241">
            <v>9044.005600000002</v>
          </cell>
          <cell r="R241">
            <v>9044.005600000002</v>
          </cell>
          <cell r="S241">
            <v>9044.005600000002</v>
          </cell>
          <cell r="T241">
            <v>9044.005600000002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AA241">
            <v>72352.04480000002</v>
          </cell>
        </row>
        <row r="242">
          <cell r="B242" t="str">
            <v>C.29.2</v>
          </cell>
          <cell r="C242" t="str">
            <v>Ducha </v>
          </cell>
          <cell r="D242">
            <v>4671.68</v>
          </cell>
          <cell r="E242">
            <v>6</v>
          </cell>
          <cell r="F242">
            <v>8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583.96</v>
          </cell>
          <cell r="N242">
            <v>583.96</v>
          </cell>
          <cell r="O242">
            <v>583.96</v>
          </cell>
          <cell r="P242">
            <v>583.96</v>
          </cell>
          <cell r="Q242">
            <v>583.96</v>
          </cell>
          <cell r="R242">
            <v>583.96</v>
          </cell>
          <cell r="S242">
            <v>583.96</v>
          </cell>
          <cell r="T242">
            <v>583.96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AA242">
            <v>4671.68</v>
          </cell>
        </row>
        <row r="243">
          <cell r="B243" t="str">
            <v>C.29.3</v>
          </cell>
          <cell r="C243" t="str">
            <v>Lavaplatos</v>
          </cell>
          <cell r="D243">
            <v>26240</v>
          </cell>
          <cell r="E243">
            <v>6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3280</v>
          </cell>
          <cell r="N243">
            <v>3280</v>
          </cell>
          <cell r="O243">
            <v>3280</v>
          </cell>
          <cell r="P243">
            <v>3280</v>
          </cell>
          <cell r="Q243">
            <v>3280</v>
          </cell>
          <cell r="R243">
            <v>3280</v>
          </cell>
          <cell r="S243">
            <v>3280</v>
          </cell>
          <cell r="T243">
            <v>3280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AA243">
            <v>26240</v>
          </cell>
        </row>
        <row r="244">
          <cell r="B244" t="str">
            <v>C.29.4</v>
          </cell>
          <cell r="C244" t="str">
            <v>Lavadero</v>
          </cell>
          <cell r="D244">
            <v>32240</v>
          </cell>
          <cell r="E244">
            <v>6</v>
          </cell>
          <cell r="F244">
            <v>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4030</v>
          </cell>
          <cell r="N244">
            <v>4030</v>
          </cell>
          <cell r="O244">
            <v>4030</v>
          </cell>
          <cell r="P244">
            <v>4030</v>
          </cell>
          <cell r="Q244">
            <v>4030</v>
          </cell>
          <cell r="R244">
            <v>4030</v>
          </cell>
          <cell r="S244">
            <v>4030</v>
          </cell>
          <cell r="T244">
            <v>4030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AA244">
            <v>32240</v>
          </cell>
        </row>
        <row r="245">
          <cell r="B245" t="str">
            <v>C.29.5</v>
          </cell>
          <cell r="C245" t="str">
            <v>Rejillas de piso incluidas en prec unit</v>
          </cell>
          <cell r="D245">
            <v>0</v>
          </cell>
          <cell r="E245">
            <v>6</v>
          </cell>
          <cell r="F245">
            <v>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AA245">
            <v>0</v>
          </cell>
        </row>
        <row r="247">
          <cell r="B247" t="str">
            <v>C.30</v>
          </cell>
          <cell r="C247" t="str">
            <v>CARP METALICA</v>
          </cell>
          <cell r="D247">
            <v>258668.88</v>
          </cell>
          <cell r="E247">
            <v>6</v>
          </cell>
          <cell r="F247">
            <v>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32333.61</v>
          </cell>
          <cell r="N247">
            <v>32333.61</v>
          </cell>
          <cell r="O247">
            <v>32333.61</v>
          </cell>
          <cell r="P247">
            <v>32333.61</v>
          </cell>
          <cell r="Q247">
            <v>32333.61</v>
          </cell>
          <cell r="R247">
            <v>32333.61</v>
          </cell>
          <cell r="S247">
            <v>32333.61</v>
          </cell>
          <cell r="T247">
            <v>32333.61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AA247">
            <v>258668.88</v>
          </cell>
        </row>
        <row r="248">
          <cell r="B248" t="str">
            <v>C.30.1</v>
          </cell>
          <cell r="C248" t="str">
            <v>Puerta principal metálica - Marco y chapa</v>
          </cell>
          <cell r="D248">
            <v>131680</v>
          </cell>
          <cell r="E248">
            <v>6</v>
          </cell>
          <cell r="F248">
            <v>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16460</v>
          </cell>
          <cell r="N248">
            <v>16460</v>
          </cell>
          <cell r="O248">
            <v>16460</v>
          </cell>
          <cell r="P248">
            <v>16460</v>
          </cell>
          <cell r="Q248">
            <v>16460</v>
          </cell>
          <cell r="R248">
            <v>16460</v>
          </cell>
          <cell r="S248">
            <v>16460</v>
          </cell>
          <cell r="T248">
            <v>16460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AA248">
            <v>131680</v>
          </cell>
        </row>
        <row r="249">
          <cell r="B249" t="str">
            <v>C.30.2</v>
          </cell>
          <cell r="C249" t="str">
            <v>Puerta entamborada de  baño</v>
          </cell>
          <cell r="D249">
            <v>32640.08</v>
          </cell>
          <cell r="E249">
            <v>6</v>
          </cell>
          <cell r="F249">
            <v>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4080.01</v>
          </cell>
          <cell r="N249">
            <v>4080.01</v>
          </cell>
          <cell r="O249">
            <v>4080.01</v>
          </cell>
          <cell r="P249">
            <v>4080.01</v>
          </cell>
          <cell r="Q249">
            <v>4080.01</v>
          </cell>
          <cell r="R249">
            <v>4080.01</v>
          </cell>
          <cell r="S249">
            <v>4080.01</v>
          </cell>
          <cell r="T249">
            <v>4080.01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AA249">
            <v>32640.08000000001</v>
          </cell>
        </row>
        <row r="250">
          <cell r="B250" t="str">
            <v>C.30.3</v>
          </cell>
          <cell r="C250" t="str">
            <v>Ventana de aluminio</v>
          </cell>
          <cell r="D250">
            <v>94348.79999999999</v>
          </cell>
          <cell r="E250">
            <v>6</v>
          </cell>
          <cell r="F250">
            <v>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11793.599999999999</v>
          </cell>
          <cell r="N250">
            <v>11793.599999999999</v>
          </cell>
          <cell r="O250">
            <v>11793.599999999999</v>
          </cell>
          <cell r="P250">
            <v>11793.599999999999</v>
          </cell>
          <cell r="Q250">
            <v>11793.599999999999</v>
          </cell>
          <cell r="R250">
            <v>11793.599999999999</v>
          </cell>
          <cell r="S250">
            <v>11793.599999999999</v>
          </cell>
          <cell r="T250">
            <v>11793.599999999999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94348.79999999999</v>
          </cell>
        </row>
        <row r="251">
          <cell r="B251" t="str">
            <v>C.30.4</v>
          </cell>
          <cell r="C251">
            <v>0</v>
          </cell>
          <cell r="D251">
            <v>0</v>
          </cell>
          <cell r="E251">
            <v>6</v>
          </cell>
          <cell r="F251">
            <v>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AA251">
            <v>0</v>
          </cell>
        </row>
        <row r="252">
          <cell r="B252" t="str">
            <v>C.30.5</v>
          </cell>
          <cell r="C252">
            <v>0</v>
          </cell>
          <cell r="D252">
            <v>0</v>
          </cell>
          <cell r="E252">
            <v>6</v>
          </cell>
          <cell r="F252">
            <v>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AA252">
            <v>0</v>
          </cell>
        </row>
        <row r="254">
          <cell r="B254" t="str">
            <v>C.31</v>
          </cell>
          <cell r="C254" t="str">
            <v>PINTURAS</v>
          </cell>
          <cell r="D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AA254">
            <v>0</v>
          </cell>
        </row>
        <row r="255">
          <cell r="B255" t="str">
            <v>C.31.1</v>
          </cell>
          <cell r="C255">
            <v>0</v>
          </cell>
          <cell r="D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A255">
            <v>0</v>
          </cell>
        </row>
        <row r="256">
          <cell r="B256" t="str">
            <v>C.31.2</v>
          </cell>
          <cell r="C256">
            <v>0</v>
          </cell>
          <cell r="D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AA256">
            <v>0</v>
          </cell>
        </row>
        <row r="257">
          <cell r="B257" t="str">
            <v>C.31.3</v>
          </cell>
          <cell r="C257">
            <v>0</v>
          </cell>
          <cell r="D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AA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AA258">
            <v>0</v>
          </cell>
        </row>
        <row r="259">
          <cell r="B259" t="str">
            <v>C.32</v>
          </cell>
          <cell r="C259" t="str">
            <v>INST ELECTRICAS</v>
          </cell>
          <cell r="D259">
            <v>225493.1126272</v>
          </cell>
          <cell r="E259">
            <v>5</v>
          </cell>
          <cell r="F259">
            <v>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25054.79029191111</v>
          </cell>
          <cell r="M259">
            <v>25054.79029191111</v>
          </cell>
          <cell r="N259">
            <v>25054.79029191111</v>
          </cell>
          <cell r="O259">
            <v>25054.79029191111</v>
          </cell>
          <cell r="P259">
            <v>25054.79029191111</v>
          </cell>
          <cell r="Q259">
            <v>25054.79029191111</v>
          </cell>
          <cell r="R259">
            <v>25054.79029191111</v>
          </cell>
          <cell r="S259">
            <v>25054.79029191111</v>
          </cell>
          <cell r="T259">
            <v>25054.79029191111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AA259">
            <v>225493.11262720003</v>
          </cell>
        </row>
        <row r="260">
          <cell r="B260" t="str">
            <v>C.32.1</v>
          </cell>
          <cell r="C260" t="str">
            <v>Salida de Iluminacion</v>
          </cell>
          <cell r="D260">
            <v>31456.870400000003</v>
          </cell>
          <cell r="E260">
            <v>5</v>
          </cell>
          <cell r="F260">
            <v>9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3495.2078222222226</v>
          </cell>
          <cell r="M260">
            <v>3495.2078222222226</v>
          </cell>
          <cell r="N260">
            <v>3495.2078222222226</v>
          </cell>
          <cell r="O260">
            <v>3495.2078222222226</v>
          </cell>
          <cell r="P260">
            <v>3495.2078222222226</v>
          </cell>
          <cell r="Q260">
            <v>3495.2078222222226</v>
          </cell>
          <cell r="R260">
            <v>3495.2078222222226</v>
          </cell>
          <cell r="S260">
            <v>3495.2078222222226</v>
          </cell>
          <cell r="T260">
            <v>3495.2078222222226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AA260">
            <v>31456.870400000003</v>
          </cell>
        </row>
        <row r="261">
          <cell r="B261" t="str">
            <v>C.32.2</v>
          </cell>
          <cell r="C261" t="str">
            <v>Salida toma monofasico con polo a tierra</v>
          </cell>
          <cell r="D261">
            <v>28033.024</v>
          </cell>
          <cell r="E261">
            <v>5</v>
          </cell>
          <cell r="F261">
            <v>9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3114.7804444444446</v>
          </cell>
          <cell r="M261">
            <v>3114.7804444444446</v>
          </cell>
          <cell r="N261">
            <v>3114.7804444444446</v>
          </cell>
          <cell r="O261">
            <v>3114.7804444444446</v>
          </cell>
          <cell r="P261">
            <v>3114.7804444444446</v>
          </cell>
          <cell r="Q261">
            <v>3114.7804444444446</v>
          </cell>
          <cell r="R261">
            <v>3114.7804444444446</v>
          </cell>
          <cell r="S261">
            <v>3114.7804444444446</v>
          </cell>
          <cell r="T261">
            <v>3114.7804444444446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AA261">
            <v>28033.024</v>
          </cell>
        </row>
        <row r="262">
          <cell r="B262" t="str">
            <v>C.32.3</v>
          </cell>
          <cell r="C262" t="str">
            <v>Salida Toma estufa</v>
          </cell>
          <cell r="D262">
            <v>10444.95232</v>
          </cell>
          <cell r="E262">
            <v>5</v>
          </cell>
          <cell r="F262">
            <v>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1160.550257777778</v>
          </cell>
          <cell r="M262">
            <v>1160.550257777778</v>
          </cell>
          <cell r="N262">
            <v>1160.550257777778</v>
          </cell>
          <cell r="O262">
            <v>1160.550257777778</v>
          </cell>
          <cell r="P262">
            <v>1160.550257777778</v>
          </cell>
          <cell r="Q262">
            <v>1160.550257777778</v>
          </cell>
          <cell r="R262">
            <v>1160.550257777778</v>
          </cell>
          <cell r="S262">
            <v>1160.550257777778</v>
          </cell>
          <cell r="T262">
            <v>1160.550257777778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AA262">
            <v>10444.95232</v>
          </cell>
        </row>
        <row r="263">
          <cell r="B263" t="str">
            <v>C.32.4</v>
          </cell>
          <cell r="C263" t="str">
            <v>Salida interruptor sencillo</v>
          </cell>
          <cell r="D263">
            <v>21431.04</v>
          </cell>
          <cell r="E263">
            <v>5</v>
          </cell>
          <cell r="F263">
            <v>9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2381.226666666667</v>
          </cell>
          <cell r="M263">
            <v>2381.226666666667</v>
          </cell>
          <cell r="N263">
            <v>2381.226666666667</v>
          </cell>
          <cell r="O263">
            <v>2381.226666666667</v>
          </cell>
          <cell r="P263">
            <v>2381.226666666667</v>
          </cell>
          <cell r="Q263">
            <v>2381.226666666667</v>
          </cell>
          <cell r="R263">
            <v>2381.226666666667</v>
          </cell>
          <cell r="S263">
            <v>2381.226666666667</v>
          </cell>
          <cell r="T263">
            <v>2381.226666666667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AA263">
            <v>21431.04</v>
          </cell>
        </row>
        <row r="264">
          <cell r="B264" t="str">
            <v>C.32.5</v>
          </cell>
          <cell r="C264" t="str">
            <v>Salida interruptor doble</v>
          </cell>
          <cell r="D264">
            <v>8797.44</v>
          </cell>
          <cell r="E264">
            <v>5</v>
          </cell>
          <cell r="F264">
            <v>9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977.4933333333333</v>
          </cell>
          <cell r="M264">
            <v>977.4933333333333</v>
          </cell>
          <cell r="N264">
            <v>977.4933333333333</v>
          </cell>
          <cell r="O264">
            <v>977.4933333333333</v>
          </cell>
          <cell r="P264">
            <v>977.4933333333333</v>
          </cell>
          <cell r="Q264">
            <v>977.4933333333333</v>
          </cell>
          <cell r="R264">
            <v>977.4933333333333</v>
          </cell>
          <cell r="S264">
            <v>977.4933333333333</v>
          </cell>
          <cell r="T264">
            <v>977.4933333333333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AA264">
            <v>8797.440000000002</v>
          </cell>
        </row>
        <row r="265">
          <cell r="B265" t="str">
            <v>C.32.6</v>
          </cell>
          <cell r="C265" t="str">
            <v>Tablero de Breakers 4 ctos</v>
          </cell>
          <cell r="D265">
            <v>8345.6</v>
          </cell>
          <cell r="E265">
            <v>5</v>
          </cell>
          <cell r="F265">
            <v>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927.2888888888889</v>
          </cell>
          <cell r="M265">
            <v>927.2888888888889</v>
          </cell>
          <cell r="N265">
            <v>927.2888888888889</v>
          </cell>
          <cell r="O265">
            <v>927.2888888888889</v>
          </cell>
          <cell r="P265">
            <v>927.2888888888889</v>
          </cell>
          <cell r="Q265">
            <v>927.2888888888889</v>
          </cell>
          <cell r="R265">
            <v>927.2888888888889</v>
          </cell>
          <cell r="S265">
            <v>927.2888888888889</v>
          </cell>
          <cell r="T265">
            <v>927.2888888888889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AA265">
            <v>8345.6</v>
          </cell>
        </row>
        <row r="266">
          <cell r="B266" t="str">
            <v>C.32.7</v>
          </cell>
          <cell r="C266" t="str">
            <v>Acometida en 2#8 + 1#10</v>
          </cell>
          <cell r="D266">
            <v>25163.8979072</v>
          </cell>
          <cell r="E266">
            <v>5</v>
          </cell>
          <cell r="F266">
            <v>9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2795.9886563555556</v>
          </cell>
          <cell r="M266">
            <v>2795.9886563555556</v>
          </cell>
          <cell r="N266">
            <v>2795.9886563555556</v>
          </cell>
          <cell r="O266">
            <v>2795.9886563555556</v>
          </cell>
          <cell r="P266">
            <v>2795.9886563555556</v>
          </cell>
          <cell r="Q266">
            <v>2795.9886563555556</v>
          </cell>
          <cell r="R266">
            <v>2795.9886563555556</v>
          </cell>
          <cell r="S266">
            <v>2795.9886563555556</v>
          </cell>
          <cell r="T266">
            <v>2795.9886563555556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AA266">
            <v>25163.8979072</v>
          </cell>
        </row>
        <row r="267">
          <cell r="B267" t="str">
            <v>C.32.8</v>
          </cell>
          <cell r="C267" t="str">
            <v>Contador monofasico</v>
          </cell>
          <cell r="D267">
            <v>30028.8</v>
          </cell>
          <cell r="E267">
            <v>5</v>
          </cell>
          <cell r="F267">
            <v>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3336.5333333333333</v>
          </cell>
          <cell r="M267">
            <v>3336.5333333333333</v>
          </cell>
          <cell r="N267">
            <v>3336.5333333333333</v>
          </cell>
          <cell r="O267">
            <v>3336.5333333333333</v>
          </cell>
          <cell r="P267">
            <v>3336.5333333333333</v>
          </cell>
          <cell r="Q267">
            <v>3336.5333333333333</v>
          </cell>
          <cell r="R267">
            <v>3336.5333333333333</v>
          </cell>
          <cell r="S267">
            <v>3336.5333333333333</v>
          </cell>
          <cell r="T267">
            <v>3336.5333333333333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AA267">
            <v>30028.8</v>
          </cell>
        </row>
        <row r="268">
          <cell r="B268" t="str">
            <v>C.32.9</v>
          </cell>
          <cell r="C268" t="str">
            <v>Sistema a tierra</v>
          </cell>
          <cell r="D268">
            <v>40240.64</v>
          </cell>
          <cell r="E268">
            <v>5</v>
          </cell>
          <cell r="F268">
            <v>9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4471.182222222222</v>
          </cell>
          <cell r="M268">
            <v>4471.182222222222</v>
          </cell>
          <cell r="N268">
            <v>4471.182222222222</v>
          </cell>
          <cell r="O268">
            <v>4471.182222222222</v>
          </cell>
          <cell r="P268">
            <v>4471.182222222222</v>
          </cell>
          <cell r="Q268">
            <v>4471.182222222222</v>
          </cell>
          <cell r="R268">
            <v>4471.182222222222</v>
          </cell>
          <cell r="S268">
            <v>4471.182222222222</v>
          </cell>
          <cell r="T268">
            <v>4471.182222222222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AA268">
            <v>40240.64</v>
          </cell>
        </row>
        <row r="269">
          <cell r="B269" t="str">
            <v>C.32.10</v>
          </cell>
          <cell r="C269" t="str">
            <v>1/32 Soldadura PVC</v>
          </cell>
          <cell r="D269">
            <v>1070.848</v>
          </cell>
          <cell r="E269">
            <v>5</v>
          </cell>
          <cell r="F269">
            <v>9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118.9831111111111</v>
          </cell>
          <cell r="M269">
            <v>118.9831111111111</v>
          </cell>
          <cell r="N269">
            <v>118.9831111111111</v>
          </cell>
          <cell r="O269">
            <v>118.9831111111111</v>
          </cell>
          <cell r="P269">
            <v>118.9831111111111</v>
          </cell>
          <cell r="Q269">
            <v>118.9831111111111</v>
          </cell>
          <cell r="R269">
            <v>118.9831111111111</v>
          </cell>
          <cell r="S269">
            <v>118.9831111111111</v>
          </cell>
          <cell r="T269">
            <v>118.9831111111111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AA269">
            <v>1070.8480000000002</v>
          </cell>
        </row>
        <row r="270">
          <cell r="B270" t="str">
            <v>C.32.11</v>
          </cell>
          <cell r="C270" t="str">
            <v>Mano de Obra</v>
          </cell>
          <cell r="D270">
            <v>20480</v>
          </cell>
          <cell r="E270">
            <v>5</v>
          </cell>
          <cell r="F270">
            <v>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2275.5555555555557</v>
          </cell>
          <cell r="M270">
            <v>2275.5555555555557</v>
          </cell>
          <cell r="N270">
            <v>2275.5555555555557</v>
          </cell>
          <cell r="O270">
            <v>2275.5555555555557</v>
          </cell>
          <cell r="P270">
            <v>2275.5555555555557</v>
          </cell>
          <cell r="Q270">
            <v>2275.5555555555557</v>
          </cell>
          <cell r="R270">
            <v>2275.5555555555557</v>
          </cell>
          <cell r="S270">
            <v>2275.5555555555557</v>
          </cell>
          <cell r="T270">
            <v>2275.5555555555557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AA270">
            <v>20479.999999999996</v>
          </cell>
        </row>
        <row r="272">
          <cell r="B272" t="str">
            <v>C.33</v>
          </cell>
          <cell r="C272" t="str">
            <v>INST HIDROSANITARIAS </v>
          </cell>
          <cell r="D272">
            <v>119224.299904</v>
          </cell>
          <cell r="E272">
            <v>4</v>
          </cell>
          <cell r="F272">
            <v>9</v>
          </cell>
          <cell r="H272">
            <v>0</v>
          </cell>
          <cell r="I272">
            <v>0</v>
          </cell>
          <cell r="J272">
            <v>0</v>
          </cell>
          <cell r="K272">
            <v>13247.144433777778</v>
          </cell>
          <cell r="L272">
            <v>13247.144433777778</v>
          </cell>
          <cell r="M272">
            <v>13247.144433777778</v>
          </cell>
          <cell r="N272">
            <v>13247.144433777778</v>
          </cell>
          <cell r="O272">
            <v>13247.144433777778</v>
          </cell>
          <cell r="P272">
            <v>13247.144433777778</v>
          </cell>
          <cell r="Q272">
            <v>13247.144433777778</v>
          </cell>
          <cell r="R272">
            <v>13247.144433777778</v>
          </cell>
          <cell r="S272">
            <v>13247.144433777778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AA272">
            <v>119224.299904</v>
          </cell>
        </row>
        <row r="273">
          <cell r="B273" t="str">
            <v>C.33.1</v>
          </cell>
          <cell r="C273" t="str">
            <v>Puntos Hidraulicos Lavadero</v>
          </cell>
          <cell r="D273">
            <v>2465.28</v>
          </cell>
          <cell r="E273">
            <v>4</v>
          </cell>
          <cell r="F273">
            <v>9</v>
          </cell>
          <cell r="H273">
            <v>0</v>
          </cell>
          <cell r="I273">
            <v>0</v>
          </cell>
          <cell r="J273">
            <v>0</v>
          </cell>
          <cell r="K273">
            <v>273.92</v>
          </cell>
          <cell r="L273">
            <v>273.92</v>
          </cell>
          <cell r="M273">
            <v>273.92</v>
          </cell>
          <cell r="N273">
            <v>273.92</v>
          </cell>
          <cell r="O273">
            <v>273.92</v>
          </cell>
          <cell r="P273">
            <v>273.92</v>
          </cell>
          <cell r="Q273">
            <v>273.92</v>
          </cell>
          <cell r="R273">
            <v>273.92</v>
          </cell>
          <cell r="S273">
            <v>273.92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AA273">
            <v>2465.28</v>
          </cell>
        </row>
        <row r="274">
          <cell r="B274" t="str">
            <v>C.33.2</v>
          </cell>
          <cell r="C274" t="str">
            <v>Puntos Hidraulicos Lavaplatos</v>
          </cell>
          <cell r="D274">
            <v>2490.88</v>
          </cell>
          <cell r="E274">
            <v>4</v>
          </cell>
          <cell r="F274">
            <v>9</v>
          </cell>
          <cell r="H274">
            <v>0</v>
          </cell>
          <cell r="I274">
            <v>0</v>
          </cell>
          <cell r="J274">
            <v>0</v>
          </cell>
          <cell r="K274">
            <v>276.76444444444445</v>
          </cell>
          <cell r="L274">
            <v>276.76444444444445</v>
          </cell>
          <cell r="M274">
            <v>276.76444444444445</v>
          </cell>
          <cell r="N274">
            <v>276.76444444444445</v>
          </cell>
          <cell r="O274">
            <v>276.76444444444445</v>
          </cell>
          <cell r="P274">
            <v>276.76444444444445</v>
          </cell>
          <cell r="Q274">
            <v>276.76444444444445</v>
          </cell>
          <cell r="R274">
            <v>276.76444444444445</v>
          </cell>
          <cell r="S274">
            <v>276.76444444444445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AA274">
            <v>2490.88</v>
          </cell>
        </row>
        <row r="275">
          <cell r="B275" t="str">
            <v>C.33.3</v>
          </cell>
          <cell r="C275" t="str">
            <v>Puntos Hidraulicos Lavamanos</v>
          </cell>
          <cell r="D275">
            <v>908.8</v>
          </cell>
          <cell r="E275">
            <v>4</v>
          </cell>
          <cell r="F275">
            <v>9</v>
          </cell>
          <cell r="H275">
            <v>0</v>
          </cell>
          <cell r="I275">
            <v>0</v>
          </cell>
          <cell r="J275">
            <v>0</v>
          </cell>
          <cell r="K275">
            <v>100.97777777777777</v>
          </cell>
          <cell r="L275">
            <v>100.97777777777777</v>
          </cell>
          <cell r="M275">
            <v>100.97777777777777</v>
          </cell>
          <cell r="N275">
            <v>100.97777777777777</v>
          </cell>
          <cell r="O275">
            <v>100.97777777777777</v>
          </cell>
          <cell r="P275">
            <v>100.97777777777777</v>
          </cell>
          <cell r="Q275">
            <v>100.97777777777777</v>
          </cell>
          <cell r="R275">
            <v>100.97777777777777</v>
          </cell>
          <cell r="S275">
            <v>100.97777777777777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AA275">
            <v>908.8</v>
          </cell>
        </row>
        <row r="276">
          <cell r="B276" t="str">
            <v>C.33.4</v>
          </cell>
          <cell r="C276" t="str">
            <v>Punto Hidraulico Sanitario</v>
          </cell>
          <cell r="D276">
            <v>770.56</v>
          </cell>
          <cell r="E276">
            <v>4</v>
          </cell>
          <cell r="F276">
            <v>9</v>
          </cell>
          <cell r="H276">
            <v>0</v>
          </cell>
          <cell r="I276">
            <v>0</v>
          </cell>
          <cell r="J276">
            <v>0</v>
          </cell>
          <cell r="K276">
            <v>85.61777777777777</v>
          </cell>
          <cell r="L276">
            <v>85.61777777777777</v>
          </cell>
          <cell r="M276">
            <v>85.61777777777777</v>
          </cell>
          <cell r="N276">
            <v>85.61777777777777</v>
          </cell>
          <cell r="O276">
            <v>85.61777777777777</v>
          </cell>
          <cell r="P276">
            <v>85.61777777777777</v>
          </cell>
          <cell r="Q276">
            <v>85.61777777777777</v>
          </cell>
          <cell r="R276">
            <v>85.61777777777777</v>
          </cell>
          <cell r="S276">
            <v>85.61777777777777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AA276">
            <v>770.5599999999998</v>
          </cell>
        </row>
        <row r="277">
          <cell r="B277" t="str">
            <v>C.33.5</v>
          </cell>
          <cell r="C277" t="str">
            <v>Punto Hidraulico Ducha</v>
          </cell>
          <cell r="D277">
            <v>1105.92</v>
          </cell>
          <cell r="E277">
            <v>4</v>
          </cell>
          <cell r="F277">
            <v>9</v>
          </cell>
          <cell r="H277">
            <v>0</v>
          </cell>
          <cell r="I277">
            <v>0</v>
          </cell>
          <cell r="J277">
            <v>0</v>
          </cell>
          <cell r="K277">
            <v>122.88000000000001</v>
          </cell>
          <cell r="L277">
            <v>122.88000000000001</v>
          </cell>
          <cell r="M277">
            <v>122.88000000000001</v>
          </cell>
          <cell r="N277">
            <v>122.88000000000001</v>
          </cell>
          <cell r="O277">
            <v>122.88000000000001</v>
          </cell>
          <cell r="P277">
            <v>122.88000000000001</v>
          </cell>
          <cell r="Q277">
            <v>122.88000000000001</v>
          </cell>
          <cell r="R277">
            <v>122.88000000000001</v>
          </cell>
          <cell r="S277">
            <v>122.88000000000001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AA277">
            <v>1105.92</v>
          </cell>
        </row>
        <row r="278">
          <cell r="B278" t="str">
            <v>C.33.6</v>
          </cell>
          <cell r="C278" t="str">
            <v>Red Hidraulica</v>
          </cell>
          <cell r="D278">
            <v>8166.4</v>
          </cell>
          <cell r="E278">
            <v>4</v>
          </cell>
          <cell r="F278">
            <v>9</v>
          </cell>
          <cell r="H278">
            <v>0</v>
          </cell>
          <cell r="I278">
            <v>0</v>
          </cell>
          <cell r="J278">
            <v>0</v>
          </cell>
          <cell r="K278">
            <v>907.3777777777777</v>
          </cell>
          <cell r="L278">
            <v>907.3777777777777</v>
          </cell>
          <cell r="M278">
            <v>907.3777777777777</v>
          </cell>
          <cell r="N278">
            <v>907.3777777777777</v>
          </cell>
          <cell r="O278">
            <v>907.3777777777777</v>
          </cell>
          <cell r="P278">
            <v>907.3777777777777</v>
          </cell>
          <cell r="Q278">
            <v>907.3777777777777</v>
          </cell>
          <cell r="R278">
            <v>907.3777777777777</v>
          </cell>
          <cell r="S278">
            <v>907.3777777777777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AA278">
            <v>8166.4</v>
          </cell>
        </row>
        <row r="279">
          <cell r="B279" t="str">
            <v>C.33.7</v>
          </cell>
          <cell r="C279" t="str">
            <v>Llaves de paso</v>
          </cell>
          <cell r="D279">
            <v>1612.8</v>
          </cell>
          <cell r="E279">
            <v>4</v>
          </cell>
          <cell r="F279">
            <v>9</v>
          </cell>
          <cell r="H279">
            <v>0</v>
          </cell>
          <cell r="I279">
            <v>0</v>
          </cell>
          <cell r="J279">
            <v>0</v>
          </cell>
          <cell r="K279">
            <v>179.2</v>
          </cell>
          <cell r="L279">
            <v>179.2</v>
          </cell>
          <cell r="M279">
            <v>179.2</v>
          </cell>
          <cell r="N279">
            <v>179.2</v>
          </cell>
          <cell r="O279">
            <v>179.2</v>
          </cell>
          <cell r="P279">
            <v>179.2</v>
          </cell>
          <cell r="Q279">
            <v>179.2</v>
          </cell>
          <cell r="R279">
            <v>179.2</v>
          </cell>
          <cell r="S279">
            <v>179.2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AA279">
            <v>1612.8000000000002</v>
          </cell>
        </row>
        <row r="280">
          <cell r="B280" t="str">
            <v>C.33.8</v>
          </cell>
          <cell r="C280" t="str">
            <v>Medidor de  1/2 "</v>
          </cell>
          <cell r="D280">
            <v>30182.4</v>
          </cell>
          <cell r="E280">
            <v>4</v>
          </cell>
          <cell r="F280">
            <v>9</v>
          </cell>
          <cell r="H280">
            <v>0</v>
          </cell>
          <cell r="I280">
            <v>0</v>
          </cell>
          <cell r="J280">
            <v>0</v>
          </cell>
          <cell r="K280">
            <v>3353.6000000000004</v>
          </cell>
          <cell r="L280">
            <v>3353.6000000000004</v>
          </cell>
          <cell r="M280">
            <v>3353.6000000000004</v>
          </cell>
          <cell r="N280">
            <v>3353.6000000000004</v>
          </cell>
          <cell r="O280">
            <v>3353.6000000000004</v>
          </cell>
          <cell r="P280">
            <v>3353.6000000000004</v>
          </cell>
          <cell r="Q280">
            <v>3353.6000000000004</v>
          </cell>
          <cell r="R280">
            <v>3353.6000000000004</v>
          </cell>
          <cell r="S280">
            <v>3353.6000000000004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AA280">
            <v>30182.399999999994</v>
          </cell>
        </row>
        <row r="281">
          <cell r="B281" t="str">
            <v>C.33.9</v>
          </cell>
          <cell r="C281" t="str">
            <v>Puntos sanitarios de  4"</v>
          </cell>
          <cell r="D281">
            <v>896</v>
          </cell>
          <cell r="E281">
            <v>4</v>
          </cell>
          <cell r="F281">
            <v>9</v>
          </cell>
          <cell r="H281">
            <v>0</v>
          </cell>
          <cell r="I281">
            <v>0</v>
          </cell>
          <cell r="J281">
            <v>0</v>
          </cell>
          <cell r="K281">
            <v>99.55555555555556</v>
          </cell>
          <cell r="L281">
            <v>99.55555555555556</v>
          </cell>
          <cell r="M281">
            <v>99.55555555555556</v>
          </cell>
          <cell r="N281">
            <v>99.55555555555556</v>
          </cell>
          <cell r="O281">
            <v>99.55555555555556</v>
          </cell>
          <cell r="P281">
            <v>99.55555555555556</v>
          </cell>
          <cell r="Q281">
            <v>99.55555555555556</v>
          </cell>
          <cell r="R281">
            <v>99.55555555555556</v>
          </cell>
          <cell r="S281">
            <v>99.55555555555556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AA281">
            <v>896</v>
          </cell>
        </row>
        <row r="282">
          <cell r="B282" t="str">
            <v>C.33.10</v>
          </cell>
          <cell r="C282" t="str">
            <v>Puntos sanitarios de  2" lavadero</v>
          </cell>
          <cell r="D282">
            <v>3200</v>
          </cell>
          <cell r="E282">
            <v>4</v>
          </cell>
          <cell r="F282">
            <v>9</v>
          </cell>
          <cell r="H282">
            <v>0</v>
          </cell>
          <cell r="I282">
            <v>0</v>
          </cell>
          <cell r="J282">
            <v>0</v>
          </cell>
          <cell r="K282">
            <v>355.55555555555554</v>
          </cell>
          <cell r="L282">
            <v>355.55555555555554</v>
          </cell>
          <cell r="M282">
            <v>355.55555555555554</v>
          </cell>
          <cell r="N282">
            <v>355.55555555555554</v>
          </cell>
          <cell r="O282">
            <v>355.55555555555554</v>
          </cell>
          <cell r="P282">
            <v>355.55555555555554</v>
          </cell>
          <cell r="Q282">
            <v>355.55555555555554</v>
          </cell>
          <cell r="R282">
            <v>355.55555555555554</v>
          </cell>
          <cell r="S282">
            <v>355.55555555555554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AA282">
            <v>3200.0000000000005</v>
          </cell>
        </row>
        <row r="283">
          <cell r="B283" t="str">
            <v>C.33.11</v>
          </cell>
          <cell r="C283" t="str">
            <v>Puntos sanitarios de  2" lavaplatos</v>
          </cell>
          <cell r="D283">
            <v>1126.4</v>
          </cell>
          <cell r="E283">
            <v>4</v>
          </cell>
          <cell r="F283">
            <v>9</v>
          </cell>
          <cell r="H283">
            <v>0</v>
          </cell>
          <cell r="I283">
            <v>0</v>
          </cell>
          <cell r="J283">
            <v>0</v>
          </cell>
          <cell r="K283">
            <v>125.15555555555557</v>
          </cell>
          <cell r="L283">
            <v>125.15555555555557</v>
          </cell>
          <cell r="M283">
            <v>125.15555555555557</v>
          </cell>
          <cell r="N283">
            <v>125.15555555555557</v>
          </cell>
          <cell r="O283">
            <v>125.15555555555557</v>
          </cell>
          <cell r="P283">
            <v>125.15555555555557</v>
          </cell>
          <cell r="Q283">
            <v>125.15555555555557</v>
          </cell>
          <cell r="R283">
            <v>125.15555555555557</v>
          </cell>
          <cell r="S283">
            <v>125.15555555555557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AA283">
            <v>1126.4</v>
          </cell>
        </row>
        <row r="284">
          <cell r="B284" t="str">
            <v>C.33.12</v>
          </cell>
          <cell r="C284" t="str">
            <v>Puntos sanitarios de  2" lavamanos</v>
          </cell>
          <cell r="D284">
            <v>1126.4</v>
          </cell>
          <cell r="E284">
            <v>4</v>
          </cell>
          <cell r="F284">
            <v>9</v>
          </cell>
          <cell r="H284">
            <v>0</v>
          </cell>
          <cell r="I284">
            <v>0</v>
          </cell>
          <cell r="J284">
            <v>0</v>
          </cell>
          <cell r="K284">
            <v>125.15555555555557</v>
          </cell>
          <cell r="L284">
            <v>125.15555555555557</v>
          </cell>
          <cell r="M284">
            <v>125.15555555555557</v>
          </cell>
          <cell r="N284">
            <v>125.15555555555557</v>
          </cell>
          <cell r="O284">
            <v>125.15555555555557</v>
          </cell>
          <cell r="P284">
            <v>125.15555555555557</v>
          </cell>
          <cell r="Q284">
            <v>125.15555555555557</v>
          </cell>
          <cell r="R284">
            <v>125.15555555555557</v>
          </cell>
          <cell r="S284">
            <v>125.15555555555557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AA284">
            <v>1126.4</v>
          </cell>
        </row>
        <row r="285">
          <cell r="B285" t="str">
            <v>C.33.13</v>
          </cell>
          <cell r="C285" t="str">
            <v>Puntos sanitarios de  2" ducha</v>
          </cell>
          <cell r="D285">
            <v>1612.8</v>
          </cell>
          <cell r="E285">
            <v>4</v>
          </cell>
          <cell r="F285">
            <v>9</v>
          </cell>
          <cell r="H285">
            <v>0</v>
          </cell>
          <cell r="I285">
            <v>0</v>
          </cell>
          <cell r="J285">
            <v>0</v>
          </cell>
          <cell r="K285">
            <v>179.2</v>
          </cell>
          <cell r="L285">
            <v>179.2</v>
          </cell>
          <cell r="M285">
            <v>179.2</v>
          </cell>
          <cell r="N285">
            <v>179.2</v>
          </cell>
          <cell r="O285">
            <v>179.2</v>
          </cell>
          <cell r="P285">
            <v>179.2</v>
          </cell>
          <cell r="Q285">
            <v>179.2</v>
          </cell>
          <cell r="R285">
            <v>179.2</v>
          </cell>
          <cell r="S285">
            <v>179.2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AA285">
            <v>1612.8000000000002</v>
          </cell>
        </row>
        <row r="286">
          <cell r="B286" t="str">
            <v>C.33.14</v>
          </cell>
          <cell r="C286" t="str">
            <v>Cajas de  60 * 60 </v>
          </cell>
          <cell r="D286">
            <v>14177.665024</v>
          </cell>
          <cell r="E286">
            <v>4</v>
          </cell>
          <cell r="F286">
            <v>9</v>
          </cell>
          <cell r="H286">
            <v>0</v>
          </cell>
          <cell r="I286">
            <v>0</v>
          </cell>
          <cell r="J286">
            <v>0</v>
          </cell>
          <cell r="K286">
            <v>1575.2961137777777</v>
          </cell>
          <cell r="L286">
            <v>1575.2961137777777</v>
          </cell>
          <cell r="M286">
            <v>1575.2961137777777</v>
          </cell>
          <cell r="N286">
            <v>1575.2961137777777</v>
          </cell>
          <cell r="O286">
            <v>1575.2961137777777</v>
          </cell>
          <cell r="P286">
            <v>1575.2961137777777</v>
          </cell>
          <cell r="Q286">
            <v>1575.2961137777777</v>
          </cell>
          <cell r="R286">
            <v>1575.2961137777777</v>
          </cell>
          <cell r="S286">
            <v>1575.2961137777777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AA286">
            <v>14177.665024000002</v>
          </cell>
        </row>
        <row r="287">
          <cell r="B287" t="str">
            <v>C.33.15</v>
          </cell>
          <cell r="C287" t="str">
            <v>Tuberia de Ventilacion de 3"</v>
          </cell>
          <cell r="D287">
            <v>4694.016</v>
          </cell>
          <cell r="E287">
            <v>4</v>
          </cell>
          <cell r="F287">
            <v>9</v>
          </cell>
          <cell r="H287">
            <v>0</v>
          </cell>
          <cell r="I287">
            <v>0</v>
          </cell>
          <cell r="J287">
            <v>0</v>
          </cell>
          <cell r="K287">
            <v>521.5573333333333</v>
          </cell>
          <cell r="L287">
            <v>521.5573333333333</v>
          </cell>
          <cell r="M287">
            <v>521.5573333333333</v>
          </cell>
          <cell r="N287">
            <v>521.5573333333333</v>
          </cell>
          <cell r="O287">
            <v>521.5573333333333</v>
          </cell>
          <cell r="P287">
            <v>521.5573333333333</v>
          </cell>
          <cell r="Q287">
            <v>521.5573333333333</v>
          </cell>
          <cell r="R287">
            <v>521.5573333333333</v>
          </cell>
          <cell r="S287">
            <v>521.5573333333333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AA287">
            <v>4694.016</v>
          </cell>
        </row>
        <row r="288">
          <cell r="B288" t="str">
            <v>C.33.16</v>
          </cell>
          <cell r="C288" t="str">
            <v>Red sanitaria de  4"</v>
          </cell>
          <cell r="D288">
            <v>12288</v>
          </cell>
          <cell r="E288">
            <v>4</v>
          </cell>
          <cell r="F288">
            <v>9</v>
          </cell>
          <cell r="H288">
            <v>0</v>
          </cell>
          <cell r="I288">
            <v>0</v>
          </cell>
          <cell r="J288">
            <v>0</v>
          </cell>
          <cell r="K288">
            <v>1365.3333333333333</v>
          </cell>
          <cell r="L288">
            <v>1365.3333333333333</v>
          </cell>
          <cell r="M288">
            <v>1365.3333333333333</v>
          </cell>
          <cell r="N288">
            <v>1365.3333333333333</v>
          </cell>
          <cell r="O288">
            <v>1365.3333333333333</v>
          </cell>
          <cell r="P288">
            <v>1365.3333333333333</v>
          </cell>
          <cell r="Q288">
            <v>1365.3333333333333</v>
          </cell>
          <cell r="R288">
            <v>1365.3333333333333</v>
          </cell>
          <cell r="S288">
            <v>1365.3333333333333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AA288">
            <v>12288</v>
          </cell>
        </row>
        <row r="289">
          <cell r="B289" t="str">
            <v>C.33.17</v>
          </cell>
          <cell r="C289" t="str">
            <v>Red sanitaria de 2"</v>
          </cell>
          <cell r="D289">
            <v>12288</v>
          </cell>
          <cell r="E289">
            <v>4</v>
          </cell>
          <cell r="F289">
            <v>9</v>
          </cell>
          <cell r="H289">
            <v>0</v>
          </cell>
          <cell r="I289">
            <v>0</v>
          </cell>
          <cell r="J289">
            <v>0</v>
          </cell>
          <cell r="K289">
            <v>1365.3333333333333</v>
          </cell>
          <cell r="L289">
            <v>1365.3333333333333</v>
          </cell>
          <cell r="M289">
            <v>1365.3333333333333</v>
          </cell>
          <cell r="N289">
            <v>1365.3333333333333</v>
          </cell>
          <cell r="O289">
            <v>1365.3333333333333</v>
          </cell>
          <cell r="P289">
            <v>1365.3333333333333</v>
          </cell>
          <cell r="Q289">
            <v>1365.3333333333333</v>
          </cell>
          <cell r="R289">
            <v>1365.3333333333333</v>
          </cell>
          <cell r="S289">
            <v>1365.3333333333333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AA289">
            <v>12288</v>
          </cell>
        </row>
        <row r="290">
          <cell r="B290" t="str">
            <v>C.33.18</v>
          </cell>
          <cell r="C290" t="str">
            <v>Excavaciones</v>
          </cell>
          <cell r="D290">
            <v>1920.27136</v>
          </cell>
          <cell r="E290">
            <v>4</v>
          </cell>
          <cell r="F290">
            <v>9</v>
          </cell>
          <cell r="H290">
            <v>0</v>
          </cell>
          <cell r="I290">
            <v>0</v>
          </cell>
          <cell r="J290">
            <v>0</v>
          </cell>
          <cell r="K290">
            <v>213.36348444444445</v>
          </cell>
          <cell r="L290">
            <v>213.36348444444445</v>
          </cell>
          <cell r="M290">
            <v>213.36348444444445</v>
          </cell>
          <cell r="N290">
            <v>213.36348444444445</v>
          </cell>
          <cell r="O290">
            <v>213.36348444444445</v>
          </cell>
          <cell r="P290">
            <v>213.36348444444445</v>
          </cell>
          <cell r="Q290">
            <v>213.36348444444445</v>
          </cell>
          <cell r="R290">
            <v>213.36348444444445</v>
          </cell>
          <cell r="S290">
            <v>213.36348444444445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AA290">
            <v>1920.2713600000006</v>
          </cell>
        </row>
        <row r="291">
          <cell r="B291" t="str">
            <v>C.33.19</v>
          </cell>
          <cell r="C291" t="str">
            <v>Relleno</v>
          </cell>
          <cell r="D291">
            <v>1760.8595200000002</v>
          </cell>
          <cell r="E291">
            <v>4</v>
          </cell>
          <cell r="F291">
            <v>9</v>
          </cell>
          <cell r="H291">
            <v>0</v>
          </cell>
          <cell r="I291">
            <v>0</v>
          </cell>
          <cell r="J291">
            <v>0</v>
          </cell>
          <cell r="K291">
            <v>195.6510577777778</v>
          </cell>
          <cell r="L291">
            <v>195.6510577777778</v>
          </cell>
          <cell r="M291">
            <v>195.6510577777778</v>
          </cell>
          <cell r="N291">
            <v>195.6510577777778</v>
          </cell>
          <cell r="O291">
            <v>195.6510577777778</v>
          </cell>
          <cell r="P291">
            <v>195.6510577777778</v>
          </cell>
          <cell r="Q291">
            <v>195.6510577777778</v>
          </cell>
          <cell r="R291">
            <v>195.6510577777778</v>
          </cell>
          <cell r="S291">
            <v>195.6510577777778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AA291">
            <v>1760.8595200000004</v>
          </cell>
        </row>
        <row r="292">
          <cell r="B292" t="str">
            <v>C.33.20</v>
          </cell>
          <cell r="C292" t="str">
            <v>1/32 de soldadura</v>
          </cell>
          <cell r="D292">
            <v>1070.848</v>
          </cell>
          <cell r="E292">
            <v>4</v>
          </cell>
          <cell r="F292">
            <v>9</v>
          </cell>
          <cell r="H292">
            <v>0</v>
          </cell>
          <cell r="I292">
            <v>0</v>
          </cell>
          <cell r="J292">
            <v>0</v>
          </cell>
          <cell r="K292">
            <v>118.9831111111111</v>
          </cell>
          <cell r="L292">
            <v>118.9831111111111</v>
          </cell>
          <cell r="M292">
            <v>118.9831111111111</v>
          </cell>
          <cell r="N292">
            <v>118.9831111111111</v>
          </cell>
          <cell r="O292">
            <v>118.9831111111111</v>
          </cell>
          <cell r="P292">
            <v>118.9831111111111</v>
          </cell>
          <cell r="Q292">
            <v>118.9831111111111</v>
          </cell>
          <cell r="R292">
            <v>118.9831111111111</v>
          </cell>
          <cell r="S292">
            <v>118.9831111111111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AA292">
            <v>1070.8480000000002</v>
          </cell>
        </row>
        <row r="293">
          <cell r="B293" t="str">
            <v>C.33.21</v>
          </cell>
          <cell r="C293" t="str">
            <v>Mano de Obra</v>
          </cell>
          <cell r="D293">
            <v>15360</v>
          </cell>
          <cell r="E293">
            <v>4</v>
          </cell>
          <cell r="F293">
            <v>9</v>
          </cell>
          <cell r="H293">
            <v>0</v>
          </cell>
          <cell r="I293">
            <v>0</v>
          </cell>
          <cell r="J293">
            <v>0</v>
          </cell>
          <cell r="K293">
            <v>1706.6666666666667</v>
          </cell>
          <cell r="L293">
            <v>1706.6666666666667</v>
          </cell>
          <cell r="M293">
            <v>1706.6666666666667</v>
          </cell>
          <cell r="N293">
            <v>1706.6666666666667</v>
          </cell>
          <cell r="O293">
            <v>1706.6666666666667</v>
          </cell>
          <cell r="P293">
            <v>1706.6666666666667</v>
          </cell>
          <cell r="Q293">
            <v>1706.6666666666667</v>
          </cell>
          <cell r="R293">
            <v>1706.6666666666667</v>
          </cell>
          <cell r="S293">
            <v>1706.6666666666667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AA293">
            <v>15359.999999999998</v>
          </cell>
        </row>
        <row r="295">
          <cell r="B295" t="str">
            <v>C.34</v>
          </cell>
          <cell r="C295" t="str">
            <v>ASEO GENERAL</v>
          </cell>
          <cell r="D295">
            <v>11551.443200000002</v>
          </cell>
          <cell r="E295">
            <v>4</v>
          </cell>
          <cell r="F295">
            <v>9</v>
          </cell>
          <cell r="H295">
            <v>0</v>
          </cell>
          <cell r="I295">
            <v>0</v>
          </cell>
          <cell r="J295">
            <v>0</v>
          </cell>
          <cell r="K295">
            <v>1283.493688888889</v>
          </cell>
          <cell r="L295">
            <v>1283.493688888889</v>
          </cell>
          <cell r="M295">
            <v>1283.493688888889</v>
          </cell>
          <cell r="N295">
            <v>1283.493688888889</v>
          </cell>
          <cell r="O295">
            <v>1283.493688888889</v>
          </cell>
          <cell r="P295">
            <v>1283.493688888889</v>
          </cell>
          <cell r="Q295">
            <v>1283.493688888889</v>
          </cell>
          <cell r="R295">
            <v>1283.493688888889</v>
          </cell>
          <cell r="S295">
            <v>1283.493688888889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AA295">
            <v>11551.443200000002</v>
          </cell>
        </row>
        <row r="296">
          <cell r="B296" t="str">
            <v>C.34.1</v>
          </cell>
          <cell r="C296" t="str">
            <v>Aseo de vivienda  </v>
          </cell>
          <cell r="D296">
            <v>11551.443200000002</v>
          </cell>
          <cell r="E296">
            <v>4</v>
          </cell>
          <cell r="F296">
            <v>9</v>
          </cell>
          <cell r="H296">
            <v>0</v>
          </cell>
          <cell r="I296">
            <v>0</v>
          </cell>
          <cell r="J296">
            <v>0</v>
          </cell>
          <cell r="K296">
            <v>1283.493688888889</v>
          </cell>
          <cell r="L296">
            <v>1283.493688888889</v>
          </cell>
          <cell r="M296">
            <v>1283.493688888889</v>
          </cell>
          <cell r="N296">
            <v>1283.493688888889</v>
          </cell>
          <cell r="O296">
            <v>1283.493688888889</v>
          </cell>
          <cell r="P296">
            <v>1283.493688888889</v>
          </cell>
          <cell r="Q296">
            <v>1283.493688888889</v>
          </cell>
          <cell r="R296">
            <v>1283.493688888889</v>
          </cell>
          <cell r="S296">
            <v>1283.493688888889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AA296">
            <v>11551.443200000002</v>
          </cell>
        </row>
        <row r="297">
          <cell r="B297" t="str">
            <v>C.34.2</v>
          </cell>
          <cell r="C297">
            <v>0</v>
          </cell>
          <cell r="D297">
            <v>0</v>
          </cell>
          <cell r="E297">
            <v>4</v>
          </cell>
          <cell r="F297">
            <v>9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AA297">
            <v>0</v>
          </cell>
        </row>
        <row r="299">
          <cell r="B299" t="str">
            <v>D</v>
          </cell>
          <cell r="C299" t="str">
            <v>TOTAL COSTOS INDIRECTOS</v>
          </cell>
          <cell r="D299">
            <v>673598.7205631714</v>
          </cell>
          <cell r="H299">
            <v>0</v>
          </cell>
          <cell r="I299">
            <v>0</v>
          </cell>
          <cell r="J299">
            <v>119733.0625</v>
          </cell>
          <cell r="K299">
            <v>61455.234740944936</v>
          </cell>
          <cell r="L299">
            <v>49924.297240944936</v>
          </cell>
          <cell r="M299">
            <v>52476.568074278264</v>
          </cell>
          <cell r="N299">
            <v>54869.630574278264</v>
          </cell>
          <cell r="O299">
            <v>57476.568074278264</v>
          </cell>
          <cell r="P299">
            <v>54869.630574278264</v>
          </cell>
          <cell r="Q299">
            <v>46400.568074278264</v>
          </cell>
          <cell r="R299">
            <v>46400.568074278264</v>
          </cell>
          <cell r="S299">
            <v>46400.568074278264</v>
          </cell>
          <cell r="T299">
            <v>46400.568074278264</v>
          </cell>
          <cell r="U299">
            <v>16998.653488294272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AA299">
            <v>653405.9175644104</v>
          </cell>
        </row>
        <row r="301">
          <cell r="B301" t="str">
            <v>D.1</v>
          </cell>
          <cell r="C301" t="str">
            <v>LICENCIAS</v>
          </cell>
          <cell r="D301">
            <v>9572.25</v>
          </cell>
          <cell r="E301" t="str">
            <v>3,5,7,9</v>
          </cell>
          <cell r="H301">
            <v>0</v>
          </cell>
          <cell r="I301">
            <v>0</v>
          </cell>
          <cell r="J301">
            <v>2393.0625</v>
          </cell>
          <cell r="K301">
            <v>0</v>
          </cell>
          <cell r="L301">
            <v>2393.0625</v>
          </cell>
          <cell r="M301">
            <v>0</v>
          </cell>
          <cell r="N301">
            <v>2393.0625</v>
          </cell>
          <cell r="O301">
            <v>0</v>
          </cell>
          <cell r="P301">
            <v>2393.0625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AA301">
            <v>9572.25</v>
          </cell>
        </row>
        <row r="302">
          <cell r="B302" t="str">
            <v>D.1.1</v>
          </cell>
          <cell r="C302" t="str">
            <v>Presentación proyecto</v>
          </cell>
          <cell r="D302">
            <v>688</v>
          </cell>
          <cell r="H302">
            <v>0</v>
          </cell>
          <cell r="I302">
            <v>0</v>
          </cell>
          <cell r="J302">
            <v>172</v>
          </cell>
          <cell r="K302">
            <v>0</v>
          </cell>
          <cell r="L302">
            <v>172</v>
          </cell>
          <cell r="M302">
            <v>0</v>
          </cell>
          <cell r="N302">
            <v>172</v>
          </cell>
          <cell r="O302">
            <v>0</v>
          </cell>
          <cell r="P302">
            <v>172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A302">
            <v>688</v>
          </cell>
        </row>
        <row r="303">
          <cell r="B303" t="str">
            <v>D.1.2</v>
          </cell>
          <cell r="C303" t="str">
            <v>Licencia de urbanismo</v>
          </cell>
          <cell r="D303">
            <v>5778</v>
          </cell>
          <cell r="H303">
            <v>0</v>
          </cell>
          <cell r="I303">
            <v>0</v>
          </cell>
          <cell r="J303">
            <v>1444.5</v>
          </cell>
          <cell r="K303">
            <v>0</v>
          </cell>
          <cell r="L303">
            <v>1444.5</v>
          </cell>
          <cell r="M303">
            <v>0</v>
          </cell>
          <cell r="N303">
            <v>1444.5</v>
          </cell>
          <cell r="O303">
            <v>0</v>
          </cell>
          <cell r="P303">
            <v>1444.5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AA303">
            <v>5778</v>
          </cell>
        </row>
        <row r="304">
          <cell r="B304" t="str">
            <v>D.1.3</v>
          </cell>
          <cell r="C304" t="str">
            <v>Area de parqueaderos (50 %  tarifa de l.c.)</v>
          </cell>
          <cell r="D304">
            <v>56.25</v>
          </cell>
          <cell r="H304">
            <v>0</v>
          </cell>
          <cell r="I304">
            <v>0</v>
          </cell>
          <cell r="J304">
            <v>14.0625</v>
          </cell>
          <cell r="K304">
            <v>0</v>
          </cell>
          <cell r="L304">
            <v>14.0625</v>
          </cell>
          <cell r="M304">
            <v>0</v>
          </cell>
          <cell r="N304">
            <v>14.0625</v>
          </cell>
          <cell r="O304">
            <v>0</v>
          </cell>
          <cell r="P304">
            <v>14.0625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AA304">
            <v>56.25</v>
          </cell>
        </row>
        <row r="305">
          <cell r="B305" t="str">
            <v>D.1.4</v>
          </cell>
          <cell r="C305" t="str">
            <v>Licencia de construccion</v>
          </cell>
          <cell r="D305">
            <v>2700</v>
          </cell>
          <cell r="H305">
            <v>0</v>
          </cell>
          <cell r="I305">
            <v>0</v>
          </cell>
          <cell r="J305">
            <v>675</v>
          </cell>
          <cell r="K305">
            <v>0</v>
          </cell>
          <cell r="L305">
            <v>675</v>
          </cell>
          <cell r="M305">
            <v>0</v>
          </cell>
          <cell r="N305">
            <v>675</v>
          </cell>
          <cell r="O305">
            <v>0</v>
          </cell>
          <cell r="P305">
            <v>675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A305">
            <v>2700</v>
          </cell>
        </row>
        <row r="306">
          <cell r="B306" t="str">
            <v>D.1.5</v>
          </cell>
          <cell r="C306" t="str">
            <v>Iva de licencias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AA306">
            <v>0</v>
          </cell>
        </row>
        <row r="307">
          <cell r="B307" t="str">
            <v>D.1.6</v>
          </cell>
          <cell r="C307" t="str">
            <v>Otros gastos obt. licencias</v>
          </cell>
          <cell r="D307">
            <v>350</v>
          </cell>
          <cell r="H307">
            <v>0</v>
          </cell>
          <cell r="I307">
            <v>0</v>
          </cell>
          <cell r="J307">
            <v>87.5</v>
          </cell>
          <cell r="K307">
            <v>0</v>
          </cell>
          <cell r="L307">
            <v>87.5</v>
          </cell>
          <cell r="M307">
            <v>0</v>
          </cell>
          <cell r="N307">
            <v>87.5</v>
          </cell>
          <cell r="O307">
            <v>0</v>
          </cell>
          <cell r="P307">
            <v>87.5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AA307">
            <v>350</v>
          </cell>
        </row>
        <row r="309">
          <cell r="B309" t="str">
            <v>D.2</v>
          </cell>
          <cell r="C309" t="str">
            <v>DISEÑOS</v>
          </cell>
          <cell r="D309">
            <v>33700</v>
          </cell>
          <cell r="E309">
            <v>3</v>
          </cell>
          <cell r="F309">
            <v>1</v>
          </cell>
          <cell r="H309">
            <v>0</v>
          </cell>
          <cell r="I309">
            <v>0</v>
          </cell>
          <cell r="J309">
            <v>33700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AA309">
            <v>33700</v>
          </cell>
        </row>
        <row r="310">
          <cell r="B310" t="str">
            <v>D.2.1</v>
          </cell>
          <cell r="C310" t="str">
            <v>Urb - arquitectónico</v>
          </cell>
          <cell r="D310">
            <v>18000</v>
          </cell>
          <cell r="E310">
            <v>3</v>
          </cell>
          <cell r="F310">
            <v>1</v>
          </cell>
          <cell r="H310">
            <v>0</v>
          </cell>
          <cell r="I310">
            <v>0</v>
          </cell>
          <cell r="J310">
            <v>18000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AA310">
            <v>18000</v>
          </cell>
        </row>
        <row r="311">
          <cell r="B311" t="str">
            <v>D.2.2</v>
          </cell>
          <cell r="C311" t="str">
            <v>Est de suelos </v>
          </cell>
          <cell r="D311">
            <v>3500</v>
          </cell>
          <cell r="E311">
            <v>3</v>
          </cell>
          <cell r="F311">
            <v>1</v>
          </cell>
          <cell r="H311">
            <v>0</v>
          </cell>
          <cell r="I311">
            <v>0</v>
          </cell>
          <cell r="J311">
            <v>3500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AA311">
            <v>3500</v>
          </cell>
        </row>
        <row r="312">
          <cell r="B312" t="str">
            <v>D.2.3</v>
          </cell>
          <cell r="C312" t="str">
            <v>Estructural  </v>
          </cell>
          <cell r="D312">
            <v>4000</v>
          </cell>
          <cell r="E312">
            <v>3</v>
          </cell>
          <cell r="F312">
            <v>1</v>
          </cell>
          <cell r="H312">
            <v>0</v>
          </cell>
          <cell r="I312">
            <v>0</v>
          </cell>
          <cell r="J312">
            <v>4000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AA312">
            <v>4000</v>
          </cell>
        </row>
        <row r="313">
          <cell r="B313" t="str">
            <v>D.2.4</v>
          </cell>
          <cell r="C313" t="str">
            <v>Hidrosanitario proy</v>
          </cell>
          <cell r="D313">
            <v>3000</v>
          </cell>
          <cell r="E313">
            <v>3</v>
          </cell>
          <cell r="F313">
            <v>1</v>
          </cell>
          <cell r="H313">
            <v>0</v>
          </cell>
          <cell r="I313">
            <v>0</v>
          </cell>
          <cell r="J313">
            <v>3000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AA313">
            <v>3000</v>
          </cell>
        </row>
        <row r="314">
          <cell r="B314" t="str">
            <v>D.2.5</v>
          </cell>
          <cell r="C314" t="str">
            <v>Electrico proy </v>
          </cell>
          <cell r="D314">
            <v>3500</v>
          </cell>
          <cell r="E314">
            <v>3</v>
          </cell>
          <cell r="F314">
            <v>1</v>
          </cell>
          <cell r="H314">
            <v>0</v>
          </cell>
          <cell r="I314">
            <v>0</v>
          </cell>
          <cell r="J314">
            <v>3500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AA314">
            <v>3500</v>
          </cell>
        </row>
        <row r="315">
          <cell r="B315" t="str">
            <v>D.2.6</v>
          </cell>
          <cell r="C315" t="str">
            <v>Ptar diseños</v>
          </cell>
          <cell r="D315">
            <v>0</v>
          </cell>
          <cell r="E315">
            <v>3</v>
          </cell>
          <cell r="F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AA315">
            <v>0</v>
          </cell>
        </row>
        <row r="316">
          <cell r="B316" t="str">
            <v>D.2.7</v>
          </cell>
          <cell r="C316" t="str">
            <v>Vías</v>
          </cell>
          <cell r="D316">
            <v>0</v>
          </cell>
          <cell r="E316">
            <v>3</v>
          </cell>
          <cell r="F316">
            <v>1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AA316">
            <v>0</v>
          </cell>
        </row>
        <row r="317">
          <cell r="B317" t="str">
            <v>D.2.8</v>
          </cell>
          <cell r="C317" t="str">
            <v>Plan parcial</v>
          </cell>
          <cell r="D317">
            <v>0</v>
          </cell>
          <cell r="E317">
            <v>3</v>
          </cell>
          <cell r="F317">
            <v>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AA317">
            <v>0</v>
          </cell>
        </row>
        <row r="318">
          <cell r="B318" t="str">
            <v>D.2.9</v>
          </cell>
          <cell r="C318" t="str">
            <v>Elaboracion planos </v>
          </cell>
          <cell r="D318">
            <v>1350</v>
          </cell>
          <cell r="E318">
            <v>3</v>
          </cell>
          <cell r="F318">
            <v>1</v>
          </cell>
          <cell r="H318">
            <v>0</v>
          </cell>
          <cell r="I318">
            <v>0</v>
          </cell>
          <cell r="J318">
            <v>1350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AA318">
            <v>1350</v>
          </cell>
        </row>
        <row r="319">
          <cell r="B319" t="str">
            <v>D.2.10</v>
          </cell>
          <cell r="C319" t="str">
            <v>Otros </v>
          </cell>
          <cell r="D319">
            <v>350</v>
          </cell>
          <cell r="E319">
            <v>3</v>
          </cell>
          <cell r="F319">
            <v>1</v>
          </cell>
          <cell r="H319">
            <v>0</v>
          </cell>
          <cell r="I319">
            <v>0</v>
          </cell>
          <cell r="J319">
            <v>350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AA319">
            <v>350</v>
          </cell>
        </row>
        <row r="321">
          <cell r="B321" t="str">
            <v>D.3</v>
          </cell>
          <cell r="C321" t="str">
            <v>IMPUESTOS Y GARANTIAS</v>
          </cell>
          <cell r="D321">
            <v>50572.80299876099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6076</v>
          </cell>
          <cell r="M321">
            <v>6076</v>
          </cell>
          <cell r="N321">
            <v>6076</v>
          </cell>
          <cell r="O321">
            <v>6076</v>
          </cell>
          <cell r="P321">
            <v>6076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AA321">
            <v>30380</v>
          </cell>
        </row>
        <row r="322">
          <cell r="B322" t="str">
            <v>D.3.1</v>
          </cell>
          <cell r="C322" t="str">
            <v>Prediales del proyecto</v>
          </cell>
          <cell r="D322">
            <v>3500</v>
          </cell>
          <cell r="E322">
            <v>5</v>
          </cell>
          <cell r="F322">
            <v>5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700</v>
          </cell>
          <cell r="M322">
            <v>700</v>
          </cell>
          <cell r="N322">
            <v>700</v>
          </cell>
          <cell r="O322">
            <v>700</v>
          </cell>
          <cell r="P322">
            <v>700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AA322">
            <v>3500</v>
          </cell>
        </row>
        <row r="323">
          <cell r="B323" t="str">
            <v>D.3.2</v>
          </cell>
          <cell r="C323" t="str">
            <v>Impuesto ica</v>
          </cell>
          <cell r="D323">
            <v>26880</v>
          </cell>
          <cell r="E323">
            <v>5</v>
          </cell>
          <cell r="F323">
            <v>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5376</v>
          </cell>
          <cell r="M323">
            <v>5376</v>
          </cell>
          <cell r="N323">
            <v>5376</v>
          </cell>
          <cell r="O323">
            <v>5376</v>
          </cell>
          <cell r="P323">
            <v>5376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AA323">
            <v>26880</v>
          </cell>
        </row>
        <row r="324">
          <cell r="B324" t="str">
            <v>D.3.3</v>
          </cell>
          <cell r="C324" t="str">
            <v>Impuesto:   4 por 1000</v>
          </cell>
          <cell r="E324">
            <v>7</v>
          </cell>
          <cell r="F324">
            <v>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AA324">
            <v>0</v>
          </cell>
        </row>
        <row r="325">
          <cell r="B325">
            <v>0</v>
          </cell>
          <cell r="AA325">
            <v>0</v>
          </cell>
        </row>
        <row r="327">
          <cell r="B327" t="str">
            <v>D.4</v>
          </cell>
          <cell r="C327" t="str">
            <v>DERECHOS Y SERVICIOS</v>
          </cell>
          <cell r="D327">
            <v>25000</v>
          </cell>
          <cell r="E327">
            <v>12</v>
          </cell>
          <cell r="F327">
            <v>1</v>
          </cell>
          <cell r="H327">
            <v>0</v>
          </cell>
          <cell r="I327">
            <v>0</v>
          </cell>
          <cell r="J327">
            <v>0</v>
          </cell>
          <cell r="K327">
            <v>20000</v>
          </cell>
          <cell r="L327">
            <v>0</v>
          </cell>
          <cell r="M327">
            <v>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AA327">
            <v>25000</v>
          </cell>
        </row>
        <row r="328">
          <cell r="B328" t="str">
            <v>D.4.1</v>
          </cell>
          <cell r="C328" t="str">
            <v>Interventoria emp de acueducto</v>
          </cell>
          <cell r="D328">
            <v>0</v>
          </cell>
          <cell r="E328">
            <v>12</v>
          </cell>
          <cell r="F328">
            <v>1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AA328">
            <v>0</v>
          </cell>
        </row>
        <row r="329">
          <cell r="B329" t="str">
            <v>D.4.2</v>
          </cell>
          <cell r="C329" t="str">
            <v>Garant, planos, revisiones ect acueducto</v>
          </cell>
          <cell r="D329">
            <v>10000</v>
          </cell>
          <cell r="E329">
            <v>4</v>
          </cell>
          <cell r="F329">
            <v>1</v>
          </cell>
          <cell r="H329">
            <v>0</v>
          </cell>
          <cell r="I329">
            <v>0</v>
          </cell>
          <cell r="J329">
            <v>0</v>
          </cell>
          <cell r="K329">
            <v>10000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AA329">
            <v>10000</v>
          </cell>
        </row>
        <row r="330">
          <cell r="B330" t="str">
            <v>D.4.3</v>
          </cell>
          <cell r="C330" t="str">
            <v>Interventoria emp de energía</v>
          </cell>
          <cell r="D330">
            <v>0</v>
          </cell>
          <cell r="E330">
            <v>12</v>
          </cell>
          <cell r="F330">
            <v>1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AA330">
            <v>0</v>
          </cell>
        </row>
        <row r="331">
          <cell r="B331" t="str">
            <v>D.4.4</v>
          </cell>
          <cell r="C331" t="str">
            <v>Garant, planos, revisiones ect energía</v>
          </cell>
          <cell r="D331">
            <v>10000</v>
          </cell>
          <cell r="E331">
            <v>4</v>
          </cell>
          <cell r="F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10000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AA331">
            <v>10000</v>
          </cell>
        </row>
        <row r="332">
          <cell r="B332" t="str">
            <v>D.4.5</v>
          </cell>
          <cell r="C332" t="str">
            <v>interventoria vias</v>
          </cell>
          <cell r="D332">
            <v>5000</v>
          </cell>
          <cell r="E332">
            <v>8</v>
          </cell>
          <cell r="F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AA332">
            <v>5000</v>
          </cell>
        </row>
        <row r="334">
          <cell r="B334" t="str">
            <v>D.5</v>
          </cell>
          <cell r="C334" t="str">
            <v>CONEXIONES Y MATRICULAS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AA334">
            <v>0</v>
          </cell>
        </row>
        <row r="335">
          <cell r="B335" t="str">
            <v>D.5.1</v>
          </cell>
          <cell r="C335" t="str">
            <v>Energía</v>
          </cell>
          <cell r="D335">
            <v>0</v>
          </cell>
          <cell r="E335">
            <v>0</v>
          </cell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AA335">
            <v>0</v>
          </cell>
        </row>
        <row r="336">
          <cell r="B336" t="str">
            <v>D.5.2</v>
          </cell>
          <cell r="C336" t="str">
            <v>Acueducto</v>
          </cell>
          <cell r="D336">
            <v>0</v>
          </cell>
          <cell r="E336">
            <v>0</v>
          </cell>
          <cell r="F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AA336">
            <v>0</v>
          </cell>
        </row>
        <row r="337">
          <cell r="B337">
            <v>0</v>
          </cell>
          <cell r="E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9">
          <cell r="B339" t="str">
            <v>D.6</v>
          </cell>
          <cell r="C339" t="str">
            <v>AIU DEL COSTO DIRECTO</v>
          </cell>
          <cell r="D339">
            <v>294019.14585984003</v>
          </cell>
          <cell r="H339">
            <v>0</v>
          </cell>
          <cell r="I339">
            <v>0</v>
          </cell>
          <cell r="J339">
            <v>0</v>
          </cell>
          <cell r="K339">
            <v>29401.914585984003</v>
          </cell>
          <cell r="L339">
            <v>29401.914585984003</v>
          </cell>
          <cell r="M339">
            <v>29401.914585984003</v>
          </cell>
          <cell r="N339">
            <v>29401.914585984003</v>
          </cell>
          <cell r="O339">
            <v>29401.914585984003</v>
          </cell>
          <cell r="P339">
            <v>29401.914585984003</v>
          </cell>
          <cell r="Q339">
            <v>29401.914585984003</v>
          </cell>
          <cell r="R339">
            <v>29401.914585984003</v>
          </cell>
          <cell r="S339">
            <v>29401.914585984003</v>
          </cell>
          <cell r="T339">
            <v>29401.914585984003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AA339">
            <v>294019.14585984003</v>
          </cell>
        </row>
        <row r="340">
          <cell r="B340" t="str">
            <v>D.6.1</v>
          </cell>
          <cell r="C340" t="str">
            <v>Urbanismo</v>
          </cell>
          <cell r="D340">
            <v>0</v>
          </cell>
          <cell r="E340">
            <v>4</v>
          </cell>
          <cell r="F340">
            <v>10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AA340">
            <v>0</v>
          </cell>
        </row>
        <row r="341">
          <cell r="B341" t="str">
            <v>D.6.2</v>
          </cell>
          <cell r="C341" t="str">
            <v>Viviendas</v>
          </cell>
          <cell r="D341">
            <v>294019.14585984003</v>
          </cell>
          <cell r="E341">
            <v>4</v>
          </cell>
          <cell r="F341">
            <v>10</v>
          </cell>
          <cell r="H341">
            <v>0</v>
          </cell>
          <cell r="I341">
            <v>0</v>
          </cell>
          <cell r="J341">
            <v>0</v>
          </cell>
          <cell r="K341">
            <v>29401.914585984003</v>
          </cell>
          <cell r="L341">
            <v>29401.914585984003</v>
          </cell>
          <cell r="M341">
            <v>29401.914585984003</v>
          </cell>
          <cell r="N341">
            <v>29401.914585984003</v>
          </cell>
          <cell r="O341">
            <v>29401.914585984003</v>
          </cell>
          <cell r="P341">
            <v>29401.914585984003</v>
          </cell>
          <cell r="Q341">
            <v>29401.914585984003</v>
          </cell>
          <cell r="R341">
            <v>29401.914585984003</v>
          </cell>
          <cell r="S341">
            <v>29401.914585984003</v>
          </cell>
          <cell r="T341">
            <v>29401.914585984003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AA341">
            <v>294019.14585984003</v>
          </cell>
        </row>
        <row r="342">
          <cell r="B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AA342">
            <v>0</v>
          </cell>
        </row>
        <row r="344">
          <cell r="B344" t="str">
            <v>D.7</v>
          </cell>
          <cell r="C344" t="str">
            <v>MANEJO DEL PROYECTO</v>
          </cell>
          <cell r="D344">
            <v>132586.5217045703</v>
          </cell>
          <cell r="E344">
            <v>8</v>
          </cell>
          <cell r="F344">
            <v>3</v>
          </cell>
          <cell r="H344">
            <v>0</v>
          </cell>
          <cell r="I344">
            <v>0</v>
          </cell>
          <cell r="J344">
            <v>0</v>
          </cell>
          <cell r="K344">
            <v>12053.320154960938</v>
          </cell>
          <cell r="L344">
            <v>12053.320154960938</v>
          </cell>
          <cell r="M344">
            <v>12053.320154960938</v>
          </cell>
          <cell r="N344">
            <v>12053.320154960938</v>
          </cell>
          <cell r="O344">
            <v>12053.320154960938</v>
          </cell>
          <cell r="P344">
            <v>12053.320154960938</v>
          </cell>
          <cell r="Q344">
            <v>12053.320154960938</v>
          </cell>
          <cell r="R344">
            <v>12053.320154960938</v>
          </cell>
          <cell r="S344">
            <v>12053.320154960938</v>
          </cell>
          <cell r="T344">
            <v>12053.320154960938</v>
          </cell>
          <cell r="U344">
            <v>12053.320154960938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AA344">
            <v>132586.5217045703</v>
          </cell>
        </row>
        <row r="345">
          <cell r="B345" t="str">
            <v>D.7.1</v>
          </cell>
          <cell r="C345" t="str">
            <v>Gerencia promotora del proyecto  =</v>
          </cell>
          <cell r="D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AA345">
            <v>0</v>
          </cell>
        </row>
        <row r="346">
          <cell r="B346" t="str">
            <v>D.7.2</v>
          </cell>
          <cell r="C346" t="str">
            <v>Interventoria y g tecnica (Hon)  = 0,015</v>
          </cell>
          <cell r="D346">
            <v>53161.644589937154</v>
          </cell>
          <cell r="E346">
            <v>4</v>
          </cell>
          <cell r="F346">
            <v>11</v>
          </cell>
          <cell r="H346">
            <v>0</v>
          </cell>
          <cell r="I346">
            <v>0</v>
          </cell>
          <cell r="J346">
            <v>0</v>
          </cell>
          <cell r="K346">
            <v>4832.876780903378</v>
          </cell>
          <cell r="L346">
            <v>4832.876780903378</v>
          </cell>
          <cell r="M346">
            <v>4832.876780903378</v>
          </cell>
          <cell r="N346">
            <v>4832.876780903378</v>
          </cell>
          <cell r="O346">
            <v>4832.876780903378</v>
          </cell>
          <cell r="P346">
            <v>4832.876780903378</v>
          </cell>
          <cell r="Q346">
            <v>4832.876780903378</v>
          </cell>
          <cell r="R346">
            <v>4832.876780903378</v>
          </cell>
          <cell r="S346">
            <v>4832.876780903378</v>
          </cell>
          <cell r="T346">
            <v>4832.876780903378</v>
          </cell>
          <cell r="U346">
            <v>4832.876780903378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AA346">
            <v>53161.64458993715</v>
          </cell>
        </row>
        <row r="347">
          <cell r="B347" t="str">
            <v>D.7.3</v>
          </cell>
          <cell r="C347" t="str">
            <v>Interventorio y G tecnica(reembolsables)  =0,002</v>
          </cell>
          <cell r="D347">
            <v>10752</v>
          </cell>
          <cell r="E347">
            <v>4</v>
          </cell>
          <cell r="F347">
            <v>11</v>
          </cell>
          <cell r="H347">
            <v>0</v>
          </cell>
          <cell r="I347">
            <v>0</v>
          </cell>
          <cell r="J347">
            <v>0</v>
          </cell>
          <cell r="K347">
            <v>977.4545454545455</v>
          </cell>
          <cell r="L347">
            <v>977.4545454545455</v>
          </cell>
          <cell r="M347">
            <v>977.4545454545455</v>
          </cell>
          <cell r="N347">
            <v>977.4545454545455</v>
          </cell>
          <cell r="O347">
            <v>977.4545454545455</v>
          </cell>
          <cell r="P347">
            <v>977.4545454545455</v>
          </cell>
          <cell r="Q347">
            <v>977.4545454545455</v>
          </cell>
          <cell r="R347">
            <v>977.4545454545455</v>
          </cell>
          <cell r="S347">
            <v>977.4545454545455</v>
          </cell>
          <cell r="T347">
            <v>977.4545454545455</v>
          </cell>
          <cell r="U347">
            <v>977.4545454545455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AA347">
            <v>10752.000000000004</v>
          </cell>
        </row>
        <row r="348">
          <cell r="B348" t="str">
            <v>D.7.4</v>
          </cell>
          <cell r="C348" t="str">
            <v>Inversion preoperativos  =0</v>
          </cell>
          <cell r="D348">
            <v>0</v>
          </cell>
          <cell r="E348">
            <v>4</v>
          </cell>
          <cell r="F348">
            <v>11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AA348">
            <v>0</v>
          </cell>
        </row>
        <row r="349">
          <cell r="B349" t="str">
            <v>D.7.5</v>
          </cell>
          <cell r="C349" t="str">
            <v>Promocion(Hon)  =0</v>
          </cell>
          <cell r="D349">
            <v>0</v>
          </cell>
          <cell r="E349">
            <v>4</v>
          </cell>
          <cell r="F349">
            <v>11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AA349">
            <v>0</v>
          </cell>
        </row>
        <row r="350">
          <cell r="B350" t="str">
            <v>D.7.6</v>
          </cell>
          <cell r="C350" t="str">
            <v>Asesoria juridica  =0,0025</v>
          </cell>
          <cell r="D350">
            <v>13440</v>
          </cell>
          <cell r="E350">
            <v>4</v>
          </cell>
          <cell r="F350">
            <v>11</v>
          </cell>
          <cell r="H350">
            <v>0</v>
          </cell>
          <cell r="I350">
            <v>0</v>
          </cell>
          <cell r="J350">
            <v>0</v>
          </cell>
          <cell r="K350">
            <v>1221.8181818181818</v>
          </cell>
          <cell r="L350">
            <v>1221.8181818181818</v>
          </cell>
          <cell r="M350">
            <v>1221.8181818181818</v>
          </cell>
          <cell r="N350">
            <v>1221.8181818181818</v>
          </cell>
          <cell r="O350">
            <v>1221.8181818181818</v>
          </cell>
          <cell r="P350">
            <v>1221.8181818181818</v>
          </cell>
          <cell r="Q350">
            <v>1221.8181818181818</v>
          </cell>
          <cell r="R350">
            <v>1221.8181818181818</v>
          </cell>
          <cell r="S350">
            <v>1221.8181818181818</v>
          </cell>
          <cell r="T350">
            <v>1221.8181818181818</v>
          </cell>
          <cell r="U350">
            <v>1221.8181818181818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AA350">
            <v>13440</v>
          </cell>
        </row>
        <row r="351">
          <cell r="B351" t="str">
            <v>D.7.7</v>
          </cell>
          <cell r="C351" t="str">
            <v>Seguros Poliza todo riesgo  =0,005</v>
          </cell>
          <cell r="D351">
            <v>17720.54819664572</v>
          </cell>
          <cell r="E351">
            <v>4</v>
          </cell>
          <cell r="F351">
            <v>11</v>
          </cell>
          <cell r="H351">
            <v>0</v>
          </cell>
          <cell r="I351">
            <v>0</v>
          </cell>
          <cell r="J351">
            <v>0</v>
          </cell>
          <cell r="K351">
            <v>1610.9589269677926</v>
          </cell>
          <cell r="L351">
            <v>1610.9589269677926</v>
          </cell>
          <cell r="M351">
            <v>1610.9589269677926</v>
          </cell>
          <cell r="N351">
            <v>1610.9589269677926</v>
          </cell>
          <cell r="O351">
            <v>1610.9589269677926</v>
          </cell>
          <cell r="P351">
            <v>1610.9589269677926</v>
          </cell>
          <cell r="Q351">
            <v>1610.9589269677926</v>
          </cell>
          <cell r="R351">
            <v>1610.9589269677926</v>
          </cell>
          <cell r="S351">
            <v>1610.9589269677926</v>
          </cell>
          <cell r="T351">
            <v>1610.9589269677926</v>
          </cell>
          <cell r="U351">
            <v>1610.9589269677926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AA351">
            <v>17720.54819664572</v>
          </cell>
        </row>
        <row r="352">
          <cell r="B352" t="str">
            <v>D.7.8</v>
          </cell>
          <cell r="C352" t="str">
            <v>Fiducia  =0,005</v>
          </cell>
          <cell r="D352">
            <v>26880</v>
          </cell>
          <cell r="E352">
            <v>4</v>
          </cell>
          <cell r="F352">
            <v>11</v>
          </cell>
          <cell r="H352">
            <v>0</v>
          </cell>
          <cell r="I352">
            <v>0</v>
          </cell>
          <cell r="J352">
            <v>0</v>
          </cell>
          <cell r="K352">
            <v>2443.6363636363635</v>
          </cell>
          <cell r="L352">
            <v>2443.6363636363635</v>
          </cell>
          <cell r="M352">
            <v>2443.6363636363635</v>
          </cell>
          <cell r="N352">
            <v>2443.6363636363635</v>
          </cell>
          <cell r="O352">
            <v>2443.6363636363635</v>
          </cell>
          <cell r="P352">
            <v>2443.6363636363635</v>
          </cell>
          <cell r="Q352">
            <v>2443.6363636363635</v>
          </cell>
          <cell r="R352">
            <v>2443.6363636363635</v>
          </cell>
          <cell r="S352">
            <v>2443.6363636363635</v>
          </cell>
          <cell r="T352">
            <v>2443.6363636363635</v>
          </cell>
          <cell r="U352">
            <v>2443.6363636363635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AA352">
            <v>26880</v>
          </cell>
        </row>
        <row r="353">
          <cell r="B353" t="str">
            <v>D.7.9</v>
          </cell>
          <cell r="C353" t="str">
            <v>Imprevistos  =0,003</v>
          </cell>
          <cell r="D353">
            <v>10632.32891798743</v>
          </cell>
          <cell r="E353">
            <v>4</v>
          </cell>
          <cell r="F353">
            <v>11</v>
          </cell>
          <cell r="H353">
            <v>0</v>
          </cell>
          <cell r="I353">
            <v>0</v>
          </cell>
          <cell r="J353">
            <v>0</v>
          </cell>
          <cell r="K353">
            <v>966.5753561806755</v>
          </cell>
          <cell r="L353">
            <v>966.5753561806755</v>
          </cell>
          <cell r="M353">
            <v>966.5753561806755</v>
          </cell>
          <cell r="N353">
            <v>966.5753561806755</v>
          </cell>
          <cell r="O353">
            <v>966.5753561806755</v>
          </cell>
          <cell r="P353">
            <v>966.5753561806755</v>
          </cell>
          <cell r="Q353">
            <v>966.5753561806755</v>
          </cell>
          <cell r="R353">
            <v>966.5753561806755</v>
          </cell>
          <cell r="S353">
            <v>966.5753561806755</v>
          </cell>
          <cell r="T353">
            <v>966.5753561806755</v>
          </cell>
          <cell r="U353">
            <v>966.5753561806755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AA353">
            <v>10632.328917987434</v>
          </cell>
        </row>
        <row r="354">
          <cell r="B354">
            <v>0</v>
          </cell>
          <cell r="E354">
            <v>4</v>
          </cell>
          <cell r="F354">
            <v>11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6">
          <cell r="B356" t="str">
            <v>D.8</v>
          </cell>
          <cell r="C356" t="str">
            <v>GASTOS  NOTARIALES</v>
          </cell>
          <cell r="D356">
            <v>44508</v>
          </cell>
          <cell r="E356">
            <v>6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4945.333333333334</v>
          </cell>
          <cell r="N356">
            <v>4945.333333333334</v>
          </cell>
          <cell r="O356">
            <v>4945.333333333334</v>
          </cell>
          <cell r="P356">
            <v>4945.333333333334</v>
          </cell>
          <cell r="Q356">
            <v>4945.333333333334</v>
          </cell>
          <cell r="R356">
            <v>4945.333333333334</v>
          </cell>
          <cell r="S356">
            <v>4945.333333333334</v>
          </cell>
          <cell r="T356">
            <v>4945.333333333334</v>
          </cell>
          <cell r="U356">
            <v>4945.333333333334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AA356">
            <v>44508</v>
          </cell>
        </row>
        <row r="357">
          <cell r="B357" t="str">
            <v>D.8.1</v>
          </cell>
          <cell r="C357" t="str">
            <v>Gastos Notariales</v>
          </cell>
          <cell r="D357">
            <v>43008</v>
          </cell>
          <cell r="E357">
            <v>6</v>
          </cell>
          <cell r="F357">
            <v>9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4778.666666666667</v>
          </cell>
          <cell r="N357">
            <v>4778.666666666667</v>
          </cell>
          <cell r="O357">
            <v>4778.666666666667</v>
          </cell>
          <cell r="P357">
            <v>4778.666666666667</v>
          </cell>
          <cell r="Q357">
            <v>4778.666666666667</v>
          </cell>
          <cell r="R357">
            <v>4778.666666666667</v>
          </cell>
          <cell r="S357">
            <v>4778.666666666667</v>
          </cell>
          <cell r="T357">
            <v>4778.666666666667</v>
          </cell>
          <cell r="U357">
            <v>4778.666666666667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AA357">
            <v>43008</v>
          </cell>
        </row>
        <row r="358">
          <cell r="B358" t="str">
            <v>D.8.2</v>
          </cell>
          <cell r="C358" t="str">
            <v>Boleta Fiscal </v>
          </cell>
          <cell r="D358">
            <v>0</v>
          </cell>
          <cell r="E358">
            <v>6</v>
          </cell>
          <cell r="F358">
            <v>9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AA358">
            <v>0</v>
          </cell>
        </row>
        <row r="359">
          <cell r="B359" t="str">
            <v>D.8.3</v>
          </cell>
          <cell r="C359" t="str">
            <v>Registro</v>
          </cell>
          <cell r="D359">
            <v>0</v>
          </cell>
          <cell r="E359">
            <v>6</v>
          </cell>
          <cell r="F359">
            <v>9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AA359">
            <v>0</v>
          </cell>
        </row>
        <row r="360">
          <cell r="B360" t="str">
            <v>D.8.4</v>
          </cell>
          <cell r="C360" t="str">
            <v>Gastos Varios (Papeleria, Manual, Ect)</v>
          </cell>
          <cell r="D360">
            <v>1500</v>
          </cell>
          <cell r="E360">
            <v>6</v>
          </cell>
          <cell r="F360">
            <v>9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166.66666666666666</v>
          </cell>
          <cell r="N360">
            <v>166.66666666666666</v>
          </cell>
          <cell r="O360">
            <v>166.66666666666666</v>
          </cell>
          <cell r="P360">
            <v>166.66666666666666</v>
          </cell>
          <cell r="Q360">
            <v>166.66666666666666</v>
          </cell>
          <cell r="R360">
            <v>166.66666666666666</v>
          </cell>
          <cell r="S360">
            <v>166.66666666666666</v>
          </cell>
          <cell r="T360">
            <v>166.66666666666666</v>
          </cell>
          <cell r="U360">
            <v>166.66666666666666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AA360">
            <v>1500</v>
          </cell>
        </row>
        <row r="361">
          <cell r="B361">
            <v>0</v>
          </cell>
          <cell r="E361">
            <v>6</v>
          </cell>
          <cell r="F361">
            <v>9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3">
          <cell r="B363" t="str">
            <v>D.9</v>
          </cell>
          <cell r="C363" t="str">
            <v>COSTOS DE VENTAS</v>
          </cell>
          <cell r="D363">
            <v>80640</v>
          </cell>
          <cell r="E363">
            <v>3</v>
          </cell>
          <cell r="F363">
            <v>1</v>
          </cell>
          <cell r="H363">
            <v>0</v>
          </cell>
          <cell r="I363">
            <v>0</v>
          </cell>
          <cell r="J363">
            <v>80640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AA363">
            <v>80640</v>
          </cell>
        </row>
        <row r="364">
          <cell r="B364" t="str">
            <v>D.9.1</v>
          </cell>
          <cell r="C364" t="str">
            <v>Comision de ventas</v>
          </cell>
          <cell r="D364">
            <v>53760</v>
          </cell>
          <cell r="E364">
            <v>3</v>
          </cell>
          <cell r="F364">
            <v>1</v>
          </cell>
          <cell r="H364">
            <v>0</v>
          </cell>
          <cell r="I364">
            <v>0</v>
          </cell>
          <cell r="J364">
            <v>53760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AA364">
            <v>53760</v>
          </cell>
        </row>
        <row r="365">
          <cell r="B365" t="str">
            <v>D.9.2</v>
          </cell>
          <cell r="C365">
            <v>0</v>
          </cell>
          <cell r="D365">
            <v>0</v>
          </cell>
          <cell r="E365">
            <v>3</v>
          </cell>
          <cell r="F365">
            <v>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AA365">
            <v>0</v>
          </cell>
        </row>
        <row r="366">
          <cell r="B366" t="str">
            <v>D.9.3</v>
          </cell>
          <cell r="C366">
            <v>0</v>
          </cell>
          <cell r="D366">
            <v>0</v>
          </cell>
          <cell r="E366">
            <v>3</v>
          </cell>
          <cell r="F366">
            <v>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AA366">
            <v>0</v>
          </cell>
        </row>
        <row r="367">
          <cell r="B367" t="str">
            <v>D.9.4</v>
          </cell>
          <cell r="C367">
            <v>0</v>
          </cell>
          <cell r="D367">
            <v>0</v>
          </cell>
          <cell r="E367">
            <v>3</v>
          </cell>
          <cell r="F367">
            <v>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AA367">
            <v>0</v>
          </cell>
        </row>
        <row r="368">
          <cell r="B368" t="str">
            <v>D.9.5</v>
          </cell>
          <cell r="C368" t="str">
            <v>Gastos Varios (Papeleria, Manual, Ect)</v>
          </cell>
          <cell r="D368">
            <v>26880</v>
          </cell>
          <cell r="E368">
            <v>3</v>
          </cell>
          <cell r="F368">
            <v>1</v>
          </cell>
          <cell r="H368">
            <v>0</v>
          </cell>
          <cell r="I368">
            <v>0</v>
          </cell>
          <cell r="J368">
            <v>26880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AA368">
            <v>26880</v>
          </cell>
        </row>
        <row r="369">
          <cell r="B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AA369">
            <v>0</v>
          </cell>
        </row>
        <row r="371">
          <cell r="B371" t="str">
            <v>D.10</v>
          </cell>
          <cell r="C371" t="str">
            <v>GASTOS DE PUBLICIDAD Y PROMOCION</v>
          </cell>
          <cell r="D371">
            <v>3000</v>
          </cell>
          <cell r="E371">
            <v>3</v>
          </cell>
          <cell r="F371">
            <v>1</v>
          </cell>
          <cell r="H371">
            <v>0</v>
          </cell>
          <cell r="I371">
            <v>0</v>
          </cell>
          <cell r="J371">
            <v>3000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AA371">
            <v>3000</v>
          </cell>
        </row>
        <row r="372">
          <cell r="B372" t="str">
            <v>D.10.1</v>
          </cell>
          <cell r="C372" t="str">
            <v>Valla de proyecto</v>
          </cell>
          <cell r="D372">
            <v>1500</v>
          </cell>
          <cell r="E372">
            <v>3</v>
          </cell>
          <cell r="F372">
            <v>1</v>
          </cell>
          <cell r="H372">
            <v>0</v>
          </cell>
          <cell r="I372">
            <v>0</v>
          </cell>
          <cell r="J372">
            <v>1500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AA372">
            <v>1500</v>
          </cell>
        </row>
        <row r="373">
          <cell r="B373" t="str">
            <v>D.10.2</v>
          </cell>
          <cell r="C373" t="str">
            <v>Folleto de ventas</v>
          </cell>
          <cell r="D373">
            <v>1500</v>
          </cell>
          <cell r="E373">
            <v>3</v>
          </cell>
          <cell r="F373">
            <v>1</v>
          </cell>
          <cell r="H373">
            <v>0</v>
          </cell>
          <cell r="I373">
            <v>0</v>
          </cell>
          <cell r="J373">
            <v>1500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AA373">
            <v>1500</v>
          </cell>
        </row>
        <row r="374">
          <cell r="B374" t="str">
            <v>D.10.3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AA374">
            <v>0</v>
          </cell>
        </row>
        <row r="376">
          <cell r="B376" t="str">
            <v>D.11</v>
          </cell>
          <cell r="C376" t="str">
            <v>OTROS COSTOS</v>
          </cell>
          <cell r="D376">
            <v>0</v>
          </cell>
          <cell r="E376">
            <v>3</v>
          </cell>
          <cell r="F376">
            <v>1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AA376">
            <v>0</v>
          </cell>
        </row>
        <row r="377">
          <cell r="B377" t="str">
            <v>D.11.1</v>
          </cell>
          <cell r="C377" t="str">
            <v>Plan parcial</v>
          </cell>
          <cell r="D377">
            <v>0</v>
          </cell>
          <cell r="E377">
            <v>3</v>
          </cell>
          <cell r="F377">
            <v>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AA377">
            <v>0</v>
          </cell>
        </row>
        <row r="378">
          <cell r="B378" t="str">
            <v>D.11.2</v>
          </cell>
          <cell r="C378" t="str">
            <v>Comisiones</v>
          </cell>
          <cell r="D378">
            <v>0</v>
          </cell>
          <cell r="E378">
            <v>3</v>
          </cell>
          <cell r="F378">
            <v>1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AA378">
            <v>0</v>
          </cell>
        </row>
        <row r="379">
          <cell r="B379" t="str">
            <v>D.11.3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AA379">
            <v>0</v>
          </cell>
        </row>
        <row r="381">
          <cell r="B381" t="str">
            <v>E</v>
          </cell>
          <cell r="C381" t="str">
            <v>AJUSTES POR INFLACION</v>
          </cell>
          <cell r="D381">
            <v>136325.1927966939</v>
          </cell>
          <cell r="H381">
            <v>0</v>
          </cell>
          <cell r="I381">
            <v>0</v>
          </cell>
          <cell r="J381">
            <v>0</v>
          </cell>
          <cell r="K381">
            <v>8235.479266782082</v>
          </cell>
          <cell r="L381">
            <v>13341.95813130404</v>
          </cell>
          <cell r="M381">
            <v>13722.206427055336</v>
          </cell>
          <cell r="N381">
            <v>17363.982347081008</v>
          </cell>
          <cell r="O381">
            <v>19894.410065620115</v>
          </cell>
          <cell r="P381">
            <v>15030.39064907644</v>
          </cell>
          <cell r="Q381">
            <v>14794.35330169331</v>
          </cell>
          <cell r="R381">
            <v>12671.838483458752</v>
          </cell>
          <cell r="S381">
            <v>14765.704525116154</v>
          </cell>
          <cell r="T381">
            <v>6504.869599506687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AA381">
            <v>136325.1927966939</v>
          </cell>
        </row>
        <row r="382">
          <cell r="B382" t="str">
            <v>E.1</v>
          </cell>
          <cell r="C382" t="str">
            <v>Mayor valor por Inflacion en urbanismo</v>
          </cell>
          <cell r="D382">
            <v>37408.07010534557</v>
          </cell>
          <cell r="H382">
            <v>0</v>
          </cell>
          <cell r="I382">
            <v>0</v>
          </cell>
          <cell r="J382">
            <v>0</v>
          </cell>
          <cell r="K382">
            <v>3573.489780837384</v>
          </cell>
          <cell r="L382">
            <v>4946.658025650464</v>
          </cell>
          <cell r="M382">
            <v>4901.032223001608</v>
          </cell>
          <cell r="N382">
            <v>7046.777084574725</v>
          </cell>
          <cell r="O382">
            <v>8073.693589369009</v>
          </cell>
          <cell r="P382">
            <v>1698.645403011776</v>
          </cell>
          <cell r="Q382">
            <v>1892.1336175268277</v>
          </cell>
          <cell r="R382">
            <v>2086.589273114459</v>
          </cell>
          <cell r="S382">
            <v>3189.0511082593193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AA382">
            <v>37408.07010534557</v>
          </cell>
        </row>
        <row r="383">
          <cell r="B383" t="str">
            <v>E.2</v>
          </cell>
          <cell r="C383" t="str">
            <v>Mayor valor por Inflacion en viviendas</v>
          </cell>
          <cell r="D383">
            <v>98917.12269134834</v>
          </cell>
          <cell r="H383">
            <v>0</v>
          </cell>
          <cell r="I383">
            <v>0</v>
          </cell>
          <cell r="J383">
            <v>0</v>
          </cell>
          <cell r="K383">
            <v>4661.989485944699</v>
          </cell>
          <cell r="L383">
            <v>8395.300105653576</v>
          </cell>
          <cell r="M383">
            <v>8821.174204053728</v>
          </cell>
          <cell r="N383">
            <v>10317.205262506282</v>
          </cell>
          <cell r="O383">
            <v>11820.716476251106</v>
          </cell>
          <cell r="P383">
            <v>13331.745246064664</v>
          </cell>
          <cell r="Q383">
            <v>12902.219684166483</v>
          </cell>
          <cell r="R383">
            <v>10585.249210344293</v>
          </cell>
          <cell r="S383">
            <v>11576.653416856834</v>
          </cell>
          <cell r="T383">
            <v>6504.869599506687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AA383">
            <v>98917.12269134834</v>
          </cell>
        </row>
        <row r="385">
          <cell r="B385" t="str">
            <v>F</v>
          </cell>
          <cell r="C385" t="str">
            <v>INTERESES DEL PROYECTO</v>
          </cell>
          <cell r="D385">
            <v>49000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7000</v>
          </cell>
          <cell r="M385">
            <v>7000</v>
          </cell>
          <cell r="N385">
            <v>7000</v>
          </cell>
          <cell r="O385">
            <v>7000</v>
          </cell>
          <cell r="P385">
            <v>7000</v>
          </cell>
          <cell r="Q385">
            <v>7000</v>
          </cell>
          <cell r="R385">
            <v>7000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49000</v>
          </cell>
        </row>
        <row r="386">
          <cell r="B386" t="str">
            <v>F.1</v>
          </cell>
          <cell r="C386" t="str">
            <v>% Sobre costos mensuales del proyecto (de acuerdo a flujo de fondos) hasta subrogación</v>
          </cell>
          <cell r="D386">
            <v>49000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7000</v>
          </cell>
          <cell r="M386">
            <v>7000</v>
          </cell>
          <cell r="N386">
            <v>7000</v>
          </cell>
          <cell r="O386">
            <v>7000</v>
          </cell>
          <cell r="P386">
            <v>7000</v>
          </cell>
          <cell r="Q386">
            <v>7000</v>
          </cell>
          <cell r="R386">
            <v>7000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AA386">
            <v>49000</v>
          </cell>
        </row>
        <row r="388">
          <cell r="B388" t="str">
            <v>D.3.3</v>
          </cell>
          <cell r="C388" t="str">
            <v>Impuesto:   4 por 1000</v>
          </cell>
          <cell r="D388">
            <v>20192.80299876099</v>
          </cell>
          <cell r="H388">
            <v>0</v>
          </cell>
          <cell r="I388">
            <v>0</v>
          </cell>
          <cell r="J388">
            <v>478.93225</v>
          </cell>
          <cell r="K388">
            <v>2578.9168336187176</v>
          </cell>
          <cell r="L388">
            <v>2394.5376580519924</v>
          </cell>
          <cell r="M388">
            <v>2765.045353448331</v>
          </cell>
          <cell r="N388">
            <v>2271.820697128434</v>
          </cell>
          <cell r="O388">
            <v>2957.73015800259</v>
          </cell>
          <cell r="P388">
            <v>1617.1362248392727</v>
          </cell>
          <cell r="Q388">
            <v>2095.3016020897408</v>
          </cell>
          <cell r="R388">
            <v>1163.0679845996594</v>
          </cell>
          <cell r="S388">
            <v>1202.2674487662894</v>
          </cell>
          <cell r="T388">
            <v>600.0521742627844</v>
          </cell>
          <cell r="U388">
            <v>67.9946139531771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AA388">
            <v>20192.80299876099</v>
          </cell>
        </row>
        <row r="390">
          <cell r="B390" t="str">
            <v>CT</v>
          </cell>
          <cell r="C390" t="str">
            <v>FLUJO DE CAJA MENSUAL  </v>
          </cell>
          <cell r="D390">
            <v>5068393.552689008</v>
          </cell>
          <cell r="H390">
            <v>0</v>
          </cell>
          <cell r="I390">
            <v>0</v>
          </cell>
          <cell r="J390">
            <v>120211.99475</v>
          </cell>
          <cell r="K390">
            <v>647308.1252382983</v>
          </cell>
          <cell r="L390">
            <v>601028.9521710499</v>
          </cell>
          <cell r="M390">
            <v>694026.3837155309</v>
          </cell>
          <cell r="N390">
            <v>570226.9949792367</v>
          </cell>
          <cell r="O390">
            <v>742390.2696586498</v>
          </cell>
          <cell r="P390">
            <v>405901.1924346574</v>
          </cell>
          <cell r="Q390">
            <v>525920.7021245247</v>
          </cell>
          <cell r="R390">
            <v>291930.06413451454</v>
          </cell>
          <cell r="S390">
            <v>301769.12964033853</v>
          </cell>
          <cell r="T390">
            <v>150613.09573995884</v>
          </cell>
          <cell r="U390">
            <v>17066.64810224745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5068393.5526890075</v>
          </cell>
        </row>
        <row r="391">
          <cell r="C391" t="str">
            <v>FLUJO DE CAJA MENSUAL PORCENTUAL</v>
          </cell>
          <cell r="D391">
            <v>1.0000000000000002</v>
          </cell>
          <cell r="H391">
            <v>0</v>
          </cell>
          <cell r="I391">
            <v>0</v>
          </cell>
          <cell r="J391">
            <v>0.02371796773481061</v>
          </cell>
          <cell r="K391">
            <v>0.12771465327408774</v>
          </cell>
          <cell r="L391">
            <v>0.11858371808009609</v>
          </cell>
          <cell r="M391">
            <v>0.13693222053510803</v>
          </cell>
          <cell r="N391">
            <v>0.11250645575395503</v>
          </cell>
          <cell r="O391">
            <v>0.14647447202768593</v>
          </cell>
          <cell r="P391">
            <v>0.08008478193634132</v>
          </cell>
          <cell r="Q391">
            <v>0.10376477214274343</v>
          </cell>
          <cell r="R391">
            <v>0.0575981444810324</v>
          </cell>
          <cell r="S391">
            <v>0.05953940365981182</v>
          </cell>
          <cell r="T391">
            <v>0.029716140661581403</v>
          </cell>
          <cell r="U391">
            <v>0.00336726971274613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</row>
        <row r="392">
          <cell r="C392" t="str">
            <v>FLUJO DE CAJA MENSUAL PORCENTUAL ACUMULADO</v>
          </cell>
          <cell r="H392">
            <v>0</v>
          </cell>
          <cell r="I392">
            <v>0</v>
          </cell>
          <cell r="J392">
            <v>0.02371796773481061</v>
          </cell>
          <cell r="K392">
            <v>0.15143262100889834</v>
          </cell>
          <cell r="L392">
            <v>0.2700163390889944</v>
          </cell>
          <cell r="M392">
            <v>0.4069485596241025</v>
          </cell>
          <cell r="N392">
            <v>0.5194550153780575</v>
          </cell>
          <cell r="O392">
            <v>0.6659294874057434</v>
          </cell>
          <cell r="P392">
            <v>0.7460142693420847</v>
          </cell>
          <cell r="Q392">
            <v>0.8497790414848281</v>
          </cell>
          <cell r="R392">
            <v>0.9073771859658605</v>
          </cell>
          <cell r="S392">
            <v>0.9669165896256723</v>
          </cell>
          <cell r="T392">
            <v>0.9966327302872537</v>
          </cell>
          <cell r="U392">
            <v>0.9999999999999999</v>
          </cell>
          <cell r="V392">
            <v>0.9999999999999999</v>
          </cell>
          <cell r="W392">
            <v>0.9999999999999999</v>
          </cell>
          <cell r="X392">
            <v>0.9999999999999999</v>
          </cell>
          <cell r="Y392">
            <v>0.9999999999999999</v>
          </cell>
        </row>
        <row r="393">
          <cell r="C393" t="str">
            <v>ACUMULADO PROYECTO</v>
          </cell>
          <cell r="H393">
            <v>0</v>
          </cell>
          <cell r="I393">
            <v>0</v>
          </cell>
          <cell r="J393">
            <v>120211.99475</v>
          </cell>
          <cell r="K393">
            <v>767520.1199882983</v>
          </cell>
          <cell r="L393">
            <v>1368549.072159348</v>
          </cell>
          <cell r="M393">
            <v>2062575.455874879</v>
          </cell>
          <cell r="N393">
            <v>2632802.4508541157</v>
          </cell>
          <cell r="O393">
            <v>3375192.7205127655</v>
          </cell>
          <cell r="P393">
            <v>3781093.912947423</v>
          </cell>
          <cell r="Q393">
            <v>4307014.615071948</v>
          </cell>
          <cell r="R393">
            <v>4598944.679206463</v>
          </cell>
          <cell r="S393">
            <v>4900713.8088468015</v>
          </cell>
          <cell r="T393">
            <v>5051326.90458676</v>
          </cell>
          <cell r="U393">
            <v>5068393.5526890075</v>
          </cell>
          <cell r="V393">
            <v>5068393.5526890075</v>
          </cell>
          <cell r="W393">
            <v>5068393.5526890075</v>
          </cell>
          <cell r="X393">
            <v>5068393.5526890075</v>
          </cell>
          <cell r="Y393">
            <v>5068393.5526890075</v>
          </cell>
          <cell r="AA393">
            <v>5068393.5526890075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SheetLayoutView="90" zoomScalePageLayoutView="0" workbookViewId="0" topLeftCell="A1">
      <selection activeCell="C131" sqref="C131"/>
    </sheetView>
  </sheetViews>
  <sheetFormatPr defaultColWidth="11.421875" defaultRowHeight="15" customHeight="1"/>
  <cols>
    <col min="1" max="1" width="6.140625" style="9" customWidth="1"/>
    <col min="2" max="2" width="54.28125" style="10" customWidth="1"/>
    <col min="3" max="3" width="6.28125" style="6" bestFit="1" customWidth="1"/>
    <col min="4" max="4" width="7.421875" style="11" bestFit="1" customWidth="1"/>
    <col min="5" max="5" width="12.28125" style="12" customWidth="1"/>
    <col min="6" max="6" width="12.421875" style="11" customWidth="1"/>
    <col min="7" max="7" width="12.421875" style="6" bestFit="1" customWidth="1"/>
    <col min="8" max="16384" width="11.421875" style="6" customWidth="1"/>
  </cols>
  <sheetData>
    <row r="1" spans="1:6" s="1" customFormat="1" ht="15">
      <c r="A1" s="40"/>
      <c r="B1" s="41" t="s">
        <v>0</v>
      </c>
      <c r="C1" s="42"/>
      <c r="D1" s="43"/>
      <c r="E1" s="40"/>
      <c r="F1" s="44"/>
    </row>
    <row r="2" spans="1:6" s="1" customFormat="1" ht="15">
      <c r="A2" s="45"/>
      <c r="B2" s="41" t="s">
        <v>52</v>
      </c>
      <c r="C2" s="41"/>
      <c r="D2" s="46"/>
      <c r="E2" s="45"/>
      <c r="F2" s="47"/>
    </row>
    <row r="3" spans="1:6" s="1" customFormat="1" ht="15">
      <c r="A3" s="45"/>
      <c r="B3" s="41" t="s">
        <v>53</v>
      </c>
      <c r="C3" s="41"/>
      <c r="D3" s="46"/>
      <c r="E3" s="45"/>
      <c r="F3" s="47"/>
    </row>
    <row r="4" spans="1:6" s="1" customFormat="1" ht="15">
      <c r="A4" s="45"/>
      <c r="B4" s="41" t="s">
        <v>1</v>
      </c>
      <c r="C4" s="41"/>
      <c r="D4" s="48"/>
      <c r="E4" s="45"/>
      <c r="F4" s="47"/>
    </row>
    <row r="5" spans="1:6" s="1" customFormat="1" ht="15">
      <c r="A5" s="45"/>
      <c r="B5" s="41"/>
      <c r="C5" s="41"/>
      <c r="D5" s="48"/>
      <c r="E5" s="45"/>
      <c r="F5" s="47"/>
    </row>
    <row r="6" spans="1:6" s="2" customFormat="1" ht="21" customHeight="1">
      <c r="A6" s="58" t="str">
        <f>+'[19]PORTADA'!A7</f>
        <v>REMODELACIÓN DEL ÁREA DE PISCINAS DE MORFOLOGÍA</v>
      </c>
      <c r="B6" s="58"/>
      <c r="C6" s="58"/>
      <c r="D6" s="58"/>
      <c r="E6" s="58"/>
      <c r="F6" s="58"/>
    </row>
    <row r="7" spans="1:6" s="2" customFormat="1" ht="15">
      <c r="A7" s="59" t="s">
        <v>2</v>
      </c>
      <c r="B7" s="59"/>
      <c r="C7" s="59"/>
      <c r="D7" s="59"/>
      <c r="E7" s="59"/>
      <c r="F7" s="59"/>
    </row>
    <row r="8" spans="1:6" s="2" customFormat="1" ht="15">
      <c r="A8" s="3" t="s">
        <v>44</v>
      </c>
      <c r="B8" s="4" t="s">
        <v>45</v>
      </c>
      <c r="C8" s="3" t="s">
        <v>3</v>
      </c>
      <c r="D8" s="5" t="s">
        <v>4</v>
      </c>
      <c r="E8" s="3" t="s">
        <v>5</v>
      </c>
      <c r="F8" s="5" t="s">
        <v>6</v>
      </c>
    </row>
    <row r="9" spans="1:6" s="2" customFormat="1" ht="15">
      <c r="A9" s="23">
        <v>1</v>
      </c>
      <c r="B9" s="19" t="s">
        <v>7</v>
      </c>
      <c r="C9" s="20"/>
      <c r="D9" s="24"/>
      <c r="E9" s="24"/>
      <c r="F9" s="24"/>
    </row>
    <row r="10" spans="1:6" ht="15">
      <c r="A10" s="22">
        <v>1.01</v>
      </c>
      <c r="B10" s="17" t="s">
        <v>80</v>
      </c>
      <c r="C10" s="20" t="s">
        <v>37</v>
      </c>
      <c r="D10" s="21">
        <v>27</v>
      </c>
      <c r="E10" s="21">
        <v>1700</v>
      </c>
      <c r="F10" s="24">
        <f aca="true" t="shared" si="0" ref="F10:F25">SUM(D10*E10)</f>
        <v>45900</v>
      </c>
    </row>
    <row r="11" spans="1:6" ht="15" customHeight="1">
      <c r="A11" s="22">
        <f aca="true" t="shared" si="1" ref="A11:A17">+A10+0.01</f>
        <v>1.02</v>
      </c>
      <c r="B11" s="17" t="s">
        <v>81</v>
      </c>
      <c r="C11" s="20" t="s">
        <v>17</v>
      </c>
      <c r="D11" s="21">
        <f>+'[19]CANT'!I18</f>
        <v>20</v>
      </c>
      <c r="E11" s="21">
        <v>7978</v>
      </c>
      <c r="F11" s="24">
        <f t="shared" si="0"/>
        <v>159560</v>
      </c>
    </row>
    <row r="12" spans="1:6" ht="30.75" customHeight="1">
      <c r="A12" s="22">
        <f t="shared" si="1"/>
        <v>1.03</v>
      </c>
      <c r="B12" s="31" t="s">
        <v>71</v>
      </c>
      <c r="C12" s="20" t="s">
        <v>37</v>
      </c>
      <c r="D12" s="21">
        <f>+'[19]CANT'!I26</f>
        <v>30</v>
      </c>
      <c r="E12" s="21">
        <v>7000</v>
      </c>
      <c r="F12" s="24">
        <f t="shared" si="0"/>
        <v>210000</v>
      </c>
    </row>
    <row r="13" spans="1:6" ht="15">
      <c r="A13" s="22">
        <f t="shared" si="1"/>
        <v>1.04</v>
      </c>
      <c r="B13" s="17" t="s">
        <v>72</v>
      </c>
      <c r="C13" s="20" t="s">
        <v>37</v>
      </c>
      <c r="D13" s="21">
        <v>2</v>
      </c>
      <c r="E13" s="21">
        <v>20000</v>
      </c>
      <c r="F13" s="24">
        <f t="shared" si="0"/>
        <v>40000</v>
      </c>
    </row>
    <row r="14" spans="1:6" ht="30">
      <c r="A14" s="22">
        <f t="shared" si="1"/>
        <v>1.05</v>
      </c>
      <c r="B14" s="17" t="s">
        <v>82</v>
      </c>
      <c r="C14" s="20" t="s">
        <v>39</v>
      </c>
      <c r="D14" s="21">
        <v>11</v>
      </c>
      <c r="E14" s="21">
        <v>9000</v>
      </c>
      <c r="F14" s="24">
        <f t="shared" si="0"/>
        <v>99000</v>
      </c>
    </row>
    <row r="15" spans="1:6" ht="15">
      <c r="A15" s="22">
        <f t="shared" si="1"/>
        <v>1.06</v>
      </c>
      <c r="B15" s="17" t="s">
        <v>83</v>
      </c>
      <c r="C15" s="20" t="s">
        <v>37</v>
      </c>
      <c r="D15" s="21">
        <v>48</v>
      </c>
      <c r="E15" s="21">
        <v>8000</v>
      </c>
      <c r="F15" s="24">
        <f t="shared" si="0"/>
        <v>384000</v>
      </c>
    </row>
    <row r="16" spans="1:6" ht="15">
      <c r="A16" s="22">
        <f t="shared" si="1"/>
        <v>1.07</v>
      </c>
      <c r="B16" s="17" t="s">
        <v>84</v>
      </c>
      <c r="C16" s="20" t="s">
        <v>37</v>
      </c>
      <c r="D16" s="21">
        <f>+'[19]CANT'!I59</f>
        <v>334</v>
      </c>
      <c r="E16" s="21">
        <v>7000</v>
      </c>
      <c r="F16" s="24">
        <f t="shared" si="0"/>
        <v>2338000</v>
      </c>
    </row>
    <row r="17" spans="1:6" ht="18.75" customHeight="1">
      <c r="A17" s="22">
        <f t="shared" si="1"/>
        <v>1.08</v>
      </c>
      <c r="B17" s="17" t="s">
        <v>85</v>
      </c>
      <c r="C17" s="20" t="s">
        <v>37</v>
      </c>
      <c r="D17" s="21">
        <v>150</v>
      </c>
      <c r="E17" s="21">
        <v>7000</v>
      </c>
      <c r="F17" s="24">
        <f t="shared" si="0"/>
        <v>1050000</v>
      </c>
    </row>
    <row r="18" spans="1:6" ht="15">
      <c r="A18" s="22">
        <f>+A17+0.01</f>
        <v>1.09</v>
      </c>
      <c r="B18" s="17" t="s">
        <v>73</v>
      </c>
      <c r="C18" s="20" t="s">
        <v>37</v>
      </c>
      <c r="D18" s="21">
        <v>338</v>
      </c>
      <c r="E18" s="21">
        <v>7000</v>
      </c>
      <c r="F18" s="24">
        <f t="shared" si="0"/>
        <v>2366000</v>
      </c>
    </row>
    <row r="19" spans="1:6" ht="15">
      <c r="A19" s="22">
        <f>+A18+0.01</f>
        <v>1.1</v>
      </c>
      <c r="B19" s="17" t="s">
        <v>86</v>
      </c>
      <c r="C19" s="20" t="s">
        <v>17</v>
      </c>
      <c r="D19" s="21">
        <f>+'[19]CANT'!I80</f>
        <v>3</v>
      </c>
      <c r="E19" s="21">
        <v>8000</v>
      </c>
      <c r="F19" s="24">
        <f t="shared" si="0"/>
        <v>24000</v>
      </c>
    </row>
    <row r="20" spans="1:6" ht="15" customHeight="1">
      <c r="A20" s="22">
        <f>+A19+0.01</f>
        <v>1.11</v>
      </c>
      <c r="B20" s="17" t="s">
        <v>74</v>
      </c>
      <c r="C20" s="20" t="s">
        <v>38</v>
      </c>
      <c r="D20" s="21">
        <f>+'[19]CANT'!I90</f>
        <v>2</v>
      </c>
      <c r="E20" s="21">
        <v>800000</v>
      </c>
      <c r="F20" s="24">
        <f t="shared" si="0"/>
        <v>1600000</v>
      </c>
    </row>
    <row r="21" spans="1:6" ht="15">
      <c r="A21" s="22">
        <f>+A19+0.01</f>
        <v>1.11</v>
      </c>
      <c r="B21" s="17" t="s">
        <v>54</v>
      </c>
      <c r="C21" s="20" t="s">
        <v>38</v>
      </c>
      <c r="D21" s="21">
        <f>+'[19]CANT'!I100</f>
        <v>2</v>
      </c>
      <c r="E21" s="21">
        <v>120000</v>
      </c>
      <c r="F21" s="24">
        <f t="shared" si="0"/>
        <v>240000</v>
      </c>
    </row>
    <row r="22" spans="1:6" ht="30">
      <c r="A22" s="22">
        <f>+A20+0.01</f>
        <v>1.12</v>
      </c>
      <c r="B22" s="17" t="s">
        <v>87</v>
      </c>
      <c r="C22" s="20" t="s">
        <v>38</v>
      </c>
      <c r="D22" s="21">
        <f>+'[19]CANT'!I110</f>
        <v>10</v>
      </c>
      <c r="E22" s="21">
        <v>12000</v>
      </c>
      <c r="F22" s="24">
        <f t="shared" si="0"/>
        <v>120000</v>
      </c>
    </row>
    <row r="23" spans="1:6" ht="15">
      <c r="A23" s="14">
        <v>1.13</v>
      </c>
      <c r="B23" s="16" t="s">
        <v>100</v>
      </c>
      <c r="C23" s="28" t="s">
        <v>38</v>
      </c>
      <c r="D23" s="30">
        <v>1</v>
      </c>
      <c r="E23" s="30">
        <v>12000</v>
      </c>
      <c r="F23" s="24">
        <f t="shared" si="0"/>
        <v>12000</v>
      </c>
    </row>
    <row r="24" spans="1:6" ht="15">
      <c r="A24" s="14">
        <v>1.14</v>
      </c>
      <c r="B24" s="17" t="s">
        <v>99</v>
      </c>
      <c r="C24" s="20" t="s">
        <v>37</v>
      </c>
      <c r="D24" s="21">
        <v>4</v>
      </c>
      <c r="E24" s="21">
        <v>8000</v>
      </c>
      <c r="F24" s="24">
        <f t="shared" si="0"/>
        <v>32000</v>
      </c>
    </row>
    <row r="25" spans="1:6" ht="15">
      <c r="A25" s="14">
        <v>1.15</v>
      </c>
      <c r="B25" s="17" t="s">
        <v>88</v>
      </c>
      <c r="C25" s="20" t="s">
        <v>39</v>
      </c>
      <c r="D25" s="21">
        <v>28</v>
      </c>
      <c r="E25" s="21">
        <v>17000</v>
      </c>
      <c r="F25" s="24">
        <f t="shared" si="0"/>
        <v>476000</v>
      </c>
    </row>
    <row r="26" spans="1:6" s="7" customFormat="1" ht="15">
      <c r="A26" s="23"/>
      <c r="B26" s="26" t="s">
        <v>8</v>
      </c>
      <c r="C26" s="27"/>
      <c r="D26" s="23"/>
      <c r="E26" s="23"/>
      <c r="F26" s="32">
        <f>SUM(F10:F25)</f>
        <v>9196460</v>
      </c>
    </row>
    <row r="27" spans="1:6" ht="15" customHeight="1">
      <c r="A27" s="23">
        <v>2</v>
      </c>
      <c r="B27" s="19" t="s">
        <v>46</v>
      </c>
      <c r="C27" s="20"/>
      <c r="D27" s="21"/>
      <c r="E27" s="21"/>
      <c r="F27" s="24" t="str">
        <f>IF(ISBLANK(D27)," ",D27*E27)</f>
        <v> </v>
      </c>
    </row>
    <row r="28" spans="1:6" ht="30">
      <c r="A28" s="22">
        <f>+A27+0.01</f>
        <v>2.01</v>
      </c>
      <c r="B28" s="17" t="s">
        <v>55</v>
      </c>
      <c r="C28" s="20" t="s">
        <v>37</v>
      </c>
      <c r="D28" s="21">
        <v>23</v>
      </c>
      <c r="E28" s="21">
        <v>20746</v>
      </c>
      <c r="F28" s="24">
        <f>SUM(D28*E28)</f>
        <v>477158</v>
      </c>
    </row>
    <row r="29" spans="1:6" ht="30">
      <c r="A29" s="22">
        <f>+A28+0.01</f>
        <v>2.0199999999999996</v>
      </c>
      <c r="B29" s="17" t="s">
        <v>56</v>
      </c>
      <c r="C29" s="20" t="s">
        <v>17</v>
      </c>
      <c r="D29" s="21">
        <v>20</v>
      </c>
      <c r="E29" s="21">
        <v>35000</v>
      </c>
      <c r="F29" s="24">
        <f>SUM(D29*E29)</f>
        <v>700000</v>
      </c>
    </row>
    <row r="30" spans="1:6" ht="30">
      <c r="A30" s="22">
        <f>+A29+0.01</f>
        <v>2.0299999999999994</v>
      </c>
      <c r="B30" s="17" t="s">
        <v>57</v>
      </c>
      <c r="C30" s="20" t="s">
        <v>40</v>
      </c>
      <c r="D30" s="21">
        <v>140</v>
      </c>
      <c r="E30" s="21">
        <v>3500</v>
      </c>
      <c r="F30" s="24">
        <f>SUM(D30*E30)</f>
        <v>490000</v>
      </c>
    </row>
    <row r="31" spans="1:6" s="7" customFormat="1" ht="15">
      <c r="A31" s="23"/>
      <c r="B31" s="26" t="s">
        <v>8</v>
      </c>
      <c r="C31" s="27"/>
      <c r="D31" s="23"/>
      <c r="E31" s="23"/>
      <c r="F31" s="33">
        <f>SUM(F28:F30)</f>
        <v>1667158</v>
      </c>
    </row>
    <row r="32" spans="1:6" ht="15" customHeight="1">
      <c r="A32" s="23">
        <v>3</v>
      </c>
      <c r="B32" s="19" t="s">
        <v>9</v>
      </c>
      <c r="C32" s="20"/>
      <c r="D32" s="21"/>
      <c r="E32" s="21"/>
      <c r="F32" s="24" t="str">
        <f>IF(ISBLANK(D32)," ",D32*E32)</f>
        <v> </v>
      </c>
    </row>
    <row r="33" spans="1:6" ht="30">
      <c r="A33" s="22">
        <f>+A32+0.01</f>
        <v>3.01</v>
      </c>
      <c r="B33" s="17" t="s">
        <v>57</v>
      </c>
      <c r="C33" s="20" t="s">
        <v>40</v>
      </c>
      <c r="D33" s="21">
        <v>96</v>
      </c>
      <c r="E33" s="21">
        <v>3500</v>
      </c>
      <c r="F33" s="24">
        <f>SUM(D33*E33)</f>
        <v>336000</v>
      </c>
    </row>
    <row r="34" spans="1:6" ht="30">
      <c r="A34" s="22">
        <f>+A33+0.01</f>
        <v>3.0199999999999996</v>
      </c>
      <c r="B34" s="17" t="s">
        <v>58</v>
      </c>
      <c r="C34" s="20" t="s">
        <v>17</v>
      </c>
      <c r="D34" s="21">
        <v>20</v>
      </c>
      <c r="E34" s="21">
        <v>41000</v>
      </c>
      <c r="F34" s="24">
        <f>SUM(D34*E34)</f>
        <v>820000</v>
      </c>
    </row>
    <row r="35" spans="1:6" ht="30">
      <c r="A35" s="22">
        <f>+A34+0.01</f>
        <v>3.0299999999999994</v>
      </c>
      <c r="B35" s="17" t="s">
        <v>75</v>
      </c>
      <c r="C35" s="20" t="s">
        <v>17</v>
      </c>
      <c r="D35" s="21">
        <v>20</v>
      </c>
      <c r="E35" s="21">
        <v>20000</v>
      </c>
      <c r="F35" s="24">
        <f>SUM(D35*E35)</f>
        <v>400000</v>
      </c>
    </row>
    <row r="36" spans="1:6" s="7" customFormat="1" ht="15">
      <c r="A36" s="23"/>
      <c r="B36" s="26" t="s">
        <v>8</v>
      </c>
      <c r="C36" s="27"/>
      <c r="D36" s="23"/>
      <c r="E36" s="23"/>
      <c r="F36" s="33">
        <f>SUM(F33:F35)</f>
        <v>1556000</v>
      </c>
    </row>
    <row r="37" spans="1:6" ht="15" customHeight="1">
      <c r="A37" s="23">
        <v>4</v>
      </c>
      <c r="B37" s="19" t="s">
        <v>10</v>
      </c>
      <c r="C37" s="20"/>
      <c r="D37" s="21"/>
      <c r="E37" s="21"/>
      <c r="F37" s="24" t="str">
        <f>IF(ISBLANK(D37)," ",D37*E37)</f>
        <v> </v>
      </c>
    </row>
    <row r="38" spans="1:6" ht="15">
      <c r="A38" s="22">
        <f>+A37+0.01</f>
        <v>4.01</v>
      </c>
      <c r="B38" s="17" t="s">
        <v>118</v>
      </c>
      <c r="C38" s="20" t="s">
        <v>37</v>
      </c>
      <c r="D38" s="21">
        <v>55</v>
      </c>
      <c r="E38" s="21">
        <v>30000</v>
      </c>
      <c r="F38" s="24">
        <f>SUM(D38*E38)</f>
        <v>1650000</v>
      </c>
    </row>
    <row r="39" spans="1:6" ht="15">
      <c r="A39" s="22">
        <f>+A38+0.01</f>
        <v>4.02</v>
      </c>
      <c r="B39" s="17" t="s">
        <v>76</v>
      </c>
      <c r="C39" s="20" t="s">
        <v>17</v>
      </c>
      <c r="D39" s="21">
        <v>95</v>
      </c>
      <c r="E39" s="21">
        <v>4878</v>
      </c>
      <c r="F39" s="24">
        <f>SUM(D39*E39)</f>
        <v>463410</v>
      </c>
    </row>
    <row r="40" spans="1:6" ht="15">
      <c r="A40" s="22">
        <f>+A39+0.01</f>
        <v>4.029999999999999</v>
      </c>
      <c r="B40" s="17" t="s">
        <v>59</v>
      </c>
      <c r="C40" s="20" t="s">
        <v>37</v>
      </c>
      <c r="D40" s="21">
        <v>410</v>
      </c>
      <c r="E40" s="21">
        <v>17821</v>
      </c>
      <c r="F40" s="24">
        <f>SUM(D40*E40)</f>
        <v>7306610</v>
      </c>
    </row>
    <row r="41" spans="1:6" s="7" customFormat="1" ht="15">
      <c r="A41" s="23"/>
      <c r="B41" s="26" t="s">
        <v>8</v>
      </c>
      <c r="C41" s="27"/>
      <c r="D41" s="23"/>
      <c r="E41" s="23"/>
      <c r="F41" s="33">
        <f>SUM(F38:F40)</f>
        <v>9420020</v>
      </c>
    </row>
    <row r="42" spans="1:6" ht="15" customHeight="1">
      <c r="A42" s="23">
        <v>5</v>
      </c>
      <c r="B42" s="19" t="s">
        <v>114</v>
      </c>
      <c r="C42" s="20"/>
      <c r="D42" s="21"/>
      <c r="E42" s="21"/>
      <c r="F42" s="24" t="str">
        <f>IF(ISBLANK(D42)," ",D42*E42)</f>
        <v> </v>
      </c>
    </row>
    <row r="43" spans="1:6" ht="45">
      <c r="A43" s="22">
        <f>+A42+0.01</f>
        <v>5.01</v>
      </c>
      <c r="B43" s="17" t="s">
        <v>116</v>
      </c>
      <c r="C43" s="20" t="s">
        <v>17</v>
      </c>
      <c r="D43" s="21">
        <v>124</v>
      </c>
      <c r="E43" s="21">
        <v>16000</v>
      </c>
      <c r="F43" s="24">
        <f>SUM(D43*E43)</f>
        <v>1984000</v>
      </c>
    </row>
    <row r="44" spans="1:6" ht="45">
      <c r="A44" s="22">
        <f>+A43+0.01</f>
        <v>5.02</v>
      </c>
      <c r="B44" s="17" t="s">
        <v>106</v>
      </c>
      <c r="C44" s="20" t="s">
        <v>37</v>
      </c>
      <c r="D44" s="21">
        <v>150</v>
      </c>
      <c r="E44" s="21">
        <v>74158</v>
      </c>
      <c r="F44" s="24">
        <f>SUM(D44*E44)</f>
        <v>11123700</v>
      </c>
    </row>
    <row r="45" spans="1:6" ht="15">
      <c r="A45" s="22"/>
      <c r="B45" s="26" t="s">
        <v>8</v>
      </c>
      <c r="C45" s="20"/>
      <c r="D45" s="21"/>
      <c r="E45" s="21"/>
      <c r="F45" s="32">
        <f>SUM(F43:F44)</f>
        <v>13107700</v>
      </c>
    </row>
    <row r="46" spans="1:6" ht="15">
      <c r="A46" s="22">
        <v>6</v>
      </c>
      <c r="B46" s="26" t="s">
        <v>115</v>
      </c>
      <c r="C46" s="20"/>
      <c r="D46" s="21"/>
      <c r="E46" s="21"/>
      <c r="F46" s="24"/>
    </row>
    <row r="47" spans="1:6" ht="45">
      <c r="A47" s="22">
        <v>6.01</v>
      </c>
      <c r="B47" s="17" t="s">
        <v>109</v>
      </c>
      <c r="C47" s="20" t="s">
        <v>37</v>
      </c>
      <c r="D47" s="21">
        <f>+'[19]CANT'!I289</f>
        <v>27</v>
      </c>
      <c r="E47" s="21">
        <v>70000</v>
      </c>
      <c r="F47" s="24">
        <f>SUM(D47*E47)</f>
        <v>1890000</v>
      </c>
    </row>
    <row r="48" spans="1:6" ht="105">
      <c r="A48" s="22">
        <v>6.02</v>
      </c>
      <c r="B48" s="17" t="s">
        <v>89</v>
      </c>
      <c r="C48" s="20" t="s">
        <v>37</v>
      </c>
      <c r="D48" s="21">
        <v>27</v>
      </c>
      <c r="E48" s="21">
        <v>80000</v>
      </c>
      <c r="F48" s="24">
        <f>SUM(D48*E48)</f>
        <v>2160000</v>
      </c>
    </row>
    <row r="49" spans="1:6" s="7" customFormat="1" ht="15">
      <c r="A49" s="23"/>
      <c r="B49" s="26" t="s">
        <v>8</v>
      </c>
      <c r="C49" s="27"/>
      <c r="D49" s="23"/>
      <c r="E49" s="23"/>
      <c r="F49" s="33">
        <f>SUM(F47:F48)</f>
        <v>4050000</v>
      </c>
    </row>
    <row r="50" spans="1:6" ht="15">
      <c r="A50" s="23">
        <v>7</v>
      </c>
      <c r="B50" s="19" t="s">
        <v>11</v>
      </c>
      <c r="C50" s="20"/>
      <c r="D50" s="21"/>
      <c r="E50" s="21"/>
      <c r="F50" s="24" t="str">
        <f>IF(ISBLANK(D50)," ",D50*E50)</f>
        <v> </v>
      </c>
    </row>
    <row r="51" spans="1:6" ht="30">
      <c r="A51" s="22">
        <v>7.01</v>
      </c>
      <c r="B51" s="17" t="s">
        <v>107</v>
      </c>
      <c r="C51" s="20" t="s">
        <v>37</v>
      </c>
      <c r="D51" s="21">
        <v>135</v>
      </c>
      <c r="E51" s="21">
        <v>6700</v>
      </c>
      <c r="F51" s="24">
        <f>SUM(D51*E51)</f>
        <v>904500</v>
      </c>
    </row>
    <row r="52" spans="1:6" ht="15">
      <c r="A52" s="22">
        <v>7.02</v>
      </c>
      <c r="B52" s="17" t="s">
        <v>90</v>
      </c>
      <c r="C52" s="20" t="s">
        <v>37</v>
      </c>
      <c r="D52" s="21">
        <v>545</v>
      </c>
      <c r="E52" s="21">
        <v>4500</v>
      </c>
      <c r="F52" s="24">
        <f>SUM(D52*E52)</f>
        <v>2452500</v>
      </c>
    </row>
    <row r="53" spans="1:6" ht="30">
      <c r="A53" s="22">
        <v>7.03</v>
      </c>
      <c r="B53" s="17" t="s">
        <v>91</v>
      </c>
      <c r="C53" s="20" t="s">
        <v>37</v>
      </c>
      <c r="D53" s="21">
        <v>410</v>
      </c>
      <c r="E53" s="21">
        <v>5527</v>
      </c>
      <c r="F53" s="24">
        <f>SUM(D53*E53)</f>
        <v>2266070</v>
      </c>
    </row>
    <row r="54" spans="1:6" s="7" customFormat="1" ht="15">
      <c r="A54" s="23"/>
      <c r="B54" s="26" t="s">
        <v>8</v>
      </c>
      <c r="C54" s="27"/>
      <c r="D54" s="23"/>
      <c r="E54" s="23"/>
      <c r="F54" s="33">
        <f>SUM(F51:F53)</f>
        <v>5623070</v>
      </c>
    </row>
    <row r="55" spans="1:6" ht="15" customHeight="1">
      <c r="A55" s="23">
        <v>8</v>
      </c>
      <c r="B55" s="19" t="s">
        <v>12</v>
      </c>
      <c r="C55" s="20"/>
      <c r="D55" s="21"/>
      <c r="E55" s="21"/>
      <c r="F55" s="24" t="str">
        <f>IF(ISBLANK(D55)," ",D55*E55)</f>
        <v> </v>
      </c>
    </row>
    <row r="56" spans="1:6" ht="30">
      <c r="A56" s="22">
        <v>8.01</v>
      </c>
      <c r="B56" s="17" t="s">
        <v>110</v>
      </c>
      <c r="C56" s="20" t="s">
        <v>17</v>
      </c>
      <c r="D56" s="21">
        <v>132</v>
      </c>
      <c r="E56" s="21">
        <v>15000</v>
      </c>
      <c r="F56" s="24">
        <f>SUM(D56*E56)</f>
        <v>1980000</v>
      </c>
    </row>
    <row r="57" spans="1:6" ht="90">
      <c r="A57" s="22">
        <v>8.02</v>
      </c>
      <c r="B57" s="56" t="s">
        <v>119</v>
      </c>
      <c r="C57" s="20" t="s">
        <v>37</v>
      </c>
      <c r="D57" s="21">
        <v>140</v>
      </c>
      <c r="E57" s="21">
        <v>51000</v>
      </c>
      <c r="F57" s="24">
        <f>SUM(D57*E57)</f>
        <v>7140000</v>
      </c>
    </row>
    <row r="58" spans="1:6" s="7" customFormat="1" ht="15">
      <c r="A58" s="23"/>
      <c r="B58" s="26" t="s">
        <v>8</v>
      </c>
      <c r="C58" s="27"/>
      <c r="D58" s="23"/>
      <c r="E58" s="23"/>
      <c r="F58" s="33">
        <f>SUM(F56:F57)</f>
        <v>9120000</v>
      </c>
    </row>
    <row r="59" spans="1:6" ht="15" customHeight="1">
      <c r="A59" s="23">
        <v>9</v>
      </c>
      <c r="B59" s="19" t="s">
        <v>13</v>
      </c>
      <c r="C59" s="20"/>
      <c r="D59" s="21"/>
      <c r="E59" s="21"/>
      <c r="F59" s="24" t="str">
        <f>IF(ISBLANK(D59)," ",D59*E59)</f>
        <v> </v>
      </c>
    </row>
    <row r="60" spans="1:6" ht="15">
      <c r="A60" s="22">
        <v>9.01</v>
      </c>
      <c r="B60" s="17" t="s">
        <v>92</v>
      </c>
      <c r="C60" s="20" t="s">
        <v>39</v>
      </c>
      <c r="D60" s="21">
        <f>+'[19]CANT'!I381</f>
        <v>40</v>
      </c>
      <c r="E60" s="21">
        <v>9000</v>
      </c>
      <c r="F60" s="24">
        <f aca="true" t="shared" si="2" ref="F60:F70">SUM(D60*E60)</f>
        <v>360000</v>
      </c>
    </row>
    <row r="61" spans="1:6" ht="30">
      <c r="A61" s="22">
        <v>9.02</v>
      </c>
      <c r="B61" s="17" t="s">
        <v>93</v>
      </c>
      <c r="C61" s="20" t="s">
        <v>39</v>
      </c>
      <c r="D61" s="21">
        <f>+'[19]CANT'!I390</f>
        <v>50</v>
      </c>
      <c r="E61" s="21">
        <v>27000</v>
      </c>
      <c r="F61" s="24">
        <f t="shared" si="2"/>
        <v>1350000</v>
      </c>
    </row>
    <row r="62" spans="1:6" ht="30">
      <c r="A62" s="22">
        <v>9.03</v>
      </c>
      <c r="B62" s="17" t="s">
        <v>102</v>
      </c>
      <c r="C62" s="20" t="s">
        <v>17</v>
      </c>
      <c r="D62" s="21">
        <v>25</v>
      </c>
      <c r="E62" s="21">
        <v>6000</v>
      </c>
      <c r="F62" s="24">
        <f t="shared" si="2"/>
        <v>150000</v>
      </c>
    </row>
    <row r="63" spans="1:6" ht="30">
      <c r="A63" s="22">
        <v>9.04</v>
      </c>
      <c r="B63" s="17" t="s">
        <v>103</v>
      </c>
      <c r="C63" s="20" t="s">
        <v>17</v>
      </c>
      <c r="D63" s="21">
        <v>35</v>
      </c>
      <c r="E63" s="21">
        <v>14000</v>
      </c>
      <c r="F63" s="24">
        <f t="shared" si="2"/>
        <v>490000</v>
      </c>
    </row>
    <row r="64" spans="1:6" ht="30">
      <c r="A64" s="35">
        <v>9.05</v>
      </c>
      <c r="B64" s="36" t="s">
        <v>104</v>
      </c>
      <c r="C64" s="37" t="s">
        <v>17</v>
      </c>
      <c r="D64" s="38">
        <v>4</v>
      </c>
      <c r="E64" s="38">
        <v>23000</v>
      </c>
      <c r="F64" s="38">
        <f t="shared" si="2"/>
        <v>92000</v>
      </c>
    </row>
    <row r="65" spans="1:6" ht="30">
      <c r="A65" s="35">
        <v>9.06</v>
      </c>
      <c r="B65" s="36" t="s">
        <v>105</v>
      </c>
      <c r="C65" s="37" t="s">
        <v>17</v>
      </c>
      <c r="D65" s="38">
        <v>5</v>
      </c>
      <c r="E65" s="38">
        <v>52700</v>
      </c>
      <c r="F65" s="38">
        <f t="shared" si="2"/>
        <v>263500</v>
      </c>
    </row>
    <row r="66" spans="1:6" ht="30">
      <c r="A66" s="22">
        <v>9.07</v>
      </c>
      <c r="B66" s="17" t="s">
        <v>94</v>
      </c>
      <c r="C66" s="20" t="s">
        <v>38</v>
      </c>
      <c r="D66" s="21">
        <f>+'[19]CANT'!I417</f>
        <v>2</v>
      </c>
      <c r="E66" s="21">
        <v>70000</v>
      </c>
      <c r="F66" s="24">
        <f t="shared" si="2"/>
        <v>140000</v>
      </c>
    </row>
    <row r="67" spans="1:6" ht="30">
      <c r="A67" s="16">
        <v>9.08</v>
      </c>
      <c r="B67" s="17" t="s">
        <v>60</v>
      </c>
      <c r="C67" s="20" t="s">
        <v>38</v>
      </c>
      <c r="D67" s="21">
        <v>2</v>
      </c>
      <c r="E67" s="21">
        <v>70000</v>
      </c>
      <c r="F67" s="24">
        <f t="shared" si="2"/>
        <v>140000</v>
      </c>
    </row>
    <row r="68" spans="1:6" ht="75">
      <c r="A68" s="30">
        <v>9.1</v>
      </c>
      <c r="B68" s="17" t="s">
        <v>111</v>
      </c>
      <c r="C68" s="20" t="s">
        <v>38</v>
      </c>
      <c r="D68" s="21">
        <f>+'[19]CANT'!I435</f>
        <v>1</v>
      </c>
      <c r="E68" s="21">
        <v>280000</v>
      </c>
      <c r="F68" s="24">
        <f t="shared" si="2"/>
        <v>280000</v>
      </c>
    </row>
    <row r="69" spans="1:6" ht="15">
      <c r="A69" s="30"/>
      <c r="B69" s="17" t="s">
        <v>117</v>
      </c>
      <c r="C69" s="20" t="s">
        <v>17</v>
      </c>
      <c r="D69" s="21">
        <v>3</v>
      </c>
      <c r="E69" s="21">
        <v>68000</v>
      </c>
      <c r="F69" s="24">
        <f>(D69*E69)</f>
        <v>204000</v>
      </c>
    </row>
    <row r="70" spans="1:6" ht="30">
      <c r="A70" s="30">
        <v>9.11</v>
      </c>
      <c r="B70" s="17" t="s">
        <v>95</v>
      </c>
      <c r="C70" s="20" t="s">
        <v>38</v>
      </c>
      <c r="D70" s="21">
        <v>9</v>
      </c>
      <c r="E70" s="21">
        <v>17000</v>
      </c>
      <c r="F70" s="24">
        <f t="shared" si="2"/>
        <v>153000</v>
      </c>
    </row>
    <row r="71" spans="1:6" s="7" customFormat="1" ht="15">
      <c r="A71" s="23"/>
      <c r="B71" s="26" t="s">
        <v>8</v>
      </c>
      <c r="C71" s="27"/>
      <c r="D71" s="23"/>
      <c r="E71" s="23"/>
      <c r="F71" s="33">
        <f>SUM(F60:F70)</f>
        <v>3622500</v>
      </c>
    </row>
    <row r="72" spans="1:6" ht="15" customHeight="1">
      <c r="A72" s="23">
        <v>11</v>
      </c>
      <c r="B72" s="19" t="s">
        <v>41</v>
      </c>
      <c r="C72" s="20"/>
      <c r="D72" s="21"/>
      <c r="E72" s="21"/>
      <c r="F72" s="24" t="str">
        <f>IF(ISBLANK(D72)," ",D72*E72)</f>
        <v> </v>
      </c>
    </row>
    <row r="73" spans="1:6" ht="15">
      <c r="A73" s="22">
        <v>11.01</v>
      </c>
      <c r="B73" s="17" t="s">
        <v>16</v>
      </c>
      <c r="C73" s="20" t="s">
        <v>17</v>
      </c>
      <c r="D73" s="21">
        <f>+'[19]CANT'!I504</f>
        <v>80</v>
      </c>
      <c r="E73" s="21">
        <v>800</v>
      </c>
      <c r="F73" s="24">
        <f aca="true" t="shared" si="3" ref="F73:F78">SUM(D73*E73)</f>
        <v>64000</v>
      </c>
    </row>
    <row r="74" spans="1:6" ht="15">
      <c r="A74" s="22">
        <v>11.02</v>
      </c>
      <c r="B74" s="17" t="s">
        <v>77</v>
      </c>
      <c r="C74" s="20" t="s">
        <v>17</v>
      </c>
      <c r="D74" s="21">
        <v>130</v>
      </c>
      <c r="E74" s="21">
        <v>10007</v>
      </c>
      <c r="F74" s="24">
        <f t="shared" si="3"/>
        <v>1300910</v>
      </c>
    </row>
    <row r="75" spans="1:6" ht="45">
      <c r="A75" s="22">
        <v>11.03</v>
      </c>
      <c r="B75" s="17" t="s">
        <v>96</v>
      </c>
      <c r="C75" s="20" t="s">
        <v>38</v>
      </c>
      <c r="D75" s="21">
        <v>13</v>
      </c>
      <c r="E75" s="21">
        <v>221000</v>
      </c>
      <c r="F75" s="24">
        <f t="shared" si="3"/>
        <v>2873000</v>
      </c>
    </row>
    <row r="76" spans="1:6" ht="45">
      <c r="A76" s="22">
        <v>11.04</v>
      </c>
      <c r="B76" s="17" t="s">
        <v>61</v>
      </c>
      <c r="C76" s="20" t="s">
        <v>38</v>
      </c>
      <c r="D76" s="21">
        <v>2</v>
      </c>
      <c r="E76" s="21">
        <v>70000</v>
      </c>
      <c r="F76" s="24">
        <f t="shared" si="3"/>
        <v>140000</v>
      </c>
    </row>
    <row r="77" spans="1:6" ht="75">
      <c r="A77" s="22">
        <v>11.05</v>
      </c>
      <c r="B77" s="17" t="s">
        <v>120</v>
      </c>
      <c r="C77" s="20" t="s">
        <v>38</v>
      </c>
      <c r="D77" s="21">
        <v>15</v>
      </c>
      <c r="E77" s="21">
        <v>94212</v>
      </c>
      <c r="F77" s="24">
        <f t="shared" si="3"/>
        <v>1413180</v>
      </c>
    </row>
    <row r="78" spans="1:6" ht="75">
      <c r="A78" s="22">
        <v>11.06</v>
      </c>
      <c r="B78" s="17" t="s">
        <v>97</v>
      </c>
      <c r="C78" s="20" t="s">
        <v>38</v>
      </c>
      <c r="D78" s="21">
        <v>10</v>
      </c>
      <c r="E78" s="21">
        <v>60000</v>
      </c>
      <c r="F78" s="24">
        <f t="shared" si="3"/>
        <v>600000</v>
      </c>
    </row>
    <row r="79" spans="1:6" s="7" customFormat="1" ht="15">
      <c r="A79" s="23"/>
      <c r="B79" s="26" t="s">
        <v>8</v>
      </c>
      <c r="C79" s="27"/>
      <c r="D79" s="23"/>
      <c r="E79" s="23"/>
      <c r="F79" s="33">
        <f>SUM(F73:F78)</f>
        <v>6391090</v>
      </c>
    </row>
    <row r="80" spans="1:6" ht="15" customHeight="1">
      <c r="A80" s="23">
        <v>12</v>
      </c>
      <c r="B80" s="19" t="s">
        <v>14</v>
      </c>
      <c r="C80" s="20"/>
      <c r="D80" s="21"/>
      <c r="E80" s="21"/>
      <c r="F80" s="24" t="str">
        <f>IF(ISBLANK(D80)," ",D80*E80)</f>
        <v> </v>
      </c>
    </row>
    <row r="81" spans="1:6" ht="60" customHeight="1">
      <c r="A81" s="22">
        <v>12.01</v>
      </c>
      <c r="B81" s="17" t="s">
        <v>62</v>
      </c>
      <c r="C81" s="20" t="s">
        <v>38</v>
      </c>
      <c r="D81" s="21">
        <f>+'[19]CANT'!I561</f>
        <v>1</v>
      </c>
      <c r="E81" s="21">
        <v>2200000</v>
      </c>
      <c r="F81" s="24">
        <f aca="true" t="shared" si="4" ref="F81:F88">SUM(D81*E81)</f>
        <v>2200000</v>
      </c>
    </row>
    <row r="82" spans="1:6" ht="60">
      <c r="A82" s="22">
        <v>12.02</v>
      </c>
      <c r="B82" s="17" t="s">
        <v>63</v>
      </c>
      <c r="C82" s="20" t="s">
        <v>38</v>
      </c>
      <c r="D82" s="21">
        <f>+'[19]CANT'!I570</f>
        <v>2</v>
      </c>
      <c r="E82" s="21">
        <v>2035000</v>
      </c>
      <c r="F82" s="24">
        <f t="shared" si="4"/>
        <v>4070000</v>
      </c>
    </row>
    <row r="83" spans="1:6" ht="60">
      <c r="A83" s="22">
        <v>12.03</v>
      </c>
      <c r="B83" s="17" t="s">
        <v>64</v>
      </c>
      <c r="C83" s="20" t="s">
        <v>38</v>
      </c>
      <c r="D83" s="21">
        <f>+'[19]CANT'!I579</f>
        <v>2</v>
      </c>
      <c r="E83" s="21">
        <v>3685000</v>
      </c>
      <c r="F83" s="24">
        <f t="shared" si="4"/>
        <v>7370000</v>
      </c>
    </row>
    <row r="84" spans="1:6" ht="45">
      <c r="A84" s="22">
        <v>12.04</v>
      </c>
      <c r="B84" s="17" t="s">
        <v>65</v>
      </c>
      <c r="C84" s="20" t="s">
        <v>38</v>
      </c>
      <c r="D84" s="21">
        <f>+'[19]CANT'!I588</f>
        <v>1</v>
      </c>
      <c r="E84" s="21">
        <v>1012000</v>
      </c>
      <c r="F84" s="24">
        <f t="shared" si="4"/>
        <v>1012000</v>
      </c>
    </row>
    <row r="85" spans="1:6" ht="45">
      <c r="A85" s="22">
        <v>12.05</v>
      </c>
      <c r="B85" s="17" t="s">
        <v>66</v>
      </c>
      <c r="C85" s="20" t="s">
        <v>38</v>
      </c>
      <c r="D85" s="21">
        <f>+'[19]CANT'!I597</f>
        <v>1</v>
      </c>
      <c r="E85" s="21">
        <v>1650000</v>
      </c>
      <c r="F85" s="24">
        <f t="shared" si="4"/>
        <v>1650000</v>
      </c>
    </row>
    <row r="86" spans="1:6" ht="45">
      <c r="A86" s="22">
        <v>12.06</v>
      </c>
      <c r="B86" s="17" t="s">
        <v>67</v>
      </c>
      <c r="C86" s="20" t="s">
        <v>38</v>
      </c>
      <c r="D86" s="21">
        <f>+'[19]CANT'!I606</f>
        <v>1</v>
      </c>
      <c r="E86" s="21">
        <v>3718000</v>
      </c>
      <c r="F86" s="24">
        <f t="shared" si="4"/>
        <v>3718000</v>
      </c>
    </row>
    <row r="87" spans="1:6" ht="45">
      <c r="A87" s="22">
        <v>12.07</v>
      </c>
      <c r="B87" s="17" t="s">
        <v>68</v>
      </c>
      <c r="C87" s="20" t="s">
        <v>38</v>
      </c>
      <c r="D87" s="21">
        <f>+'[19]CANT'!I615</f>
        <v>1</v>
      </c>
      <c r="E87" s="21">
        <v>750000</v>
      </c>
      <c r="F87" s="24">
        <f t="shared" si="4"/>
        <v>750000</v>
      </c>
    </row>
    <row r="88" spans="1:6" ht="60">
      <c r="A88" s="22">
        <v>12.08</v>
      </c>
      <c r="B88" s="17" t="s">
        <v>112</v>
      </c>
      <c r="C88" s="20" t="s">
        <v>38</v>
      </c>
      <c r="D88" s="21">
        <f>+'[19]CANT'!I624</f>
        <v>1</v>
      </c>
      <c r="E88" s="21">
        <v>610000</v>
      </c>
      <c r="F88" s="24">
        <f t="shared" si="4"/>
        <v>610000</v>
      </c>
    </row>
    <row r="89" spans="1:6" s="7" customFormat="1" ht="15">
      <c r="A89" s="23"/>
      <c r="B89" s="26" t="s">
        <v>8</v>
      </c>
      <c r="C89" s="27"/>
      <c r="D89" s="23"/>
      <c r="E89" s="23"/>
      <c r="F89" s="33">
        <f>SUM(F81:F88)</f>
        <v>21380000</v>
      </c>
    </row>
    <row r="90" spans="1:6" ht="15" customHeight="1">
      <c r="A90" s="23">
        <v>13</v>
      </c>
      <c r="B90" s="19" t="s">
        <v>15</v>
      </c>
      <c r="C90" s="20"/>
      <c r="D90" s="21"/>
      <c r="E90" s="21"/>
      <c r="F90" s="24" t="str">
        <f>IF(ISBLANK(D90)," ",D90*E90)</f>
        <v> </v>
      </c>
    </row>
    <row r="91" spans="1:6" ht="45">
      <c r="A91" s="22">
        <v>13.01</v>
      </c>
      <c r="B91" s="17" t="s">
        <v>78</v>
      </c>
      <c r="C91" s="20" t="s">
        <v>79</v>
      </c>
      <c r="D91" s="21">
        <f>+'[19]CANT'!I687</f>
        <v>1</v>
      </c>
      <c r="E91" s="21">
        <v>1500000</v>
      </c>
      <c r="F91" s="24">
        <f>SUM(D91*E91)</f>
        <v>1500000</v>
      </c>
    </row>
    <row r="92" spans="1:6" ht="60">
      <c r="A92" s="22">
        <v>13.02</v>
      </c>
      <c r="B92" s="17" t="s">
        <v>113</v>
      </c>
      <c r="C92" s="20" t="s">
        <v>38</v>
      </c>
      <c r="D92" s="21">
        <f>+'[19]CANT'!I705</f>
        <v>1</v>
      </c>
      <c r="E92" s="21">
        <v>612350</v>
      </c>
      <c r="F92" s="24">
        <f>SUM(D92*E92)</f>
        <v>612350</v>
      </c>
    </row>
    <row r="93" spans="1:6" ht="75">
      <c r="A93" s="22">
        <v>13.03</v>
      </c>
      <c r="B93" s="17" t="s">
        <v>69</v>
      </c>
      <c r="C93" s="20" t="s">
        <v>17</v>
      </c>
      <c r="D93" s="21">
        <v>15</v>
      </c>
      <c r="E93" s="21">
        <v>47560</v>
      </c>
      <c r="F93" s="24">
        <f>SUM(D93*E93)</f>
        <v>713400</v>
      </c>
    </row>
    <row r="94" spans="1:6" ht="15">
      <c r="A94" s="22">
        <v>13.04</v>
      </c>
      <c r="B94" s="17" t="s">
        <v>70</v>
      </c>
      <c r="C94" s="20" t="s">
        <v>79</v>
      </c>
      <c r="D94" s="21">
        <v>1</v>
      </c>
      <c r="E94" s="21">
        <v>200000</v>
      </c>
      <c r="F94" s="24">
        <f>SUM(D94*E94)</f>
        <v>200000</v>
      </c>
    </row>
    <row r="95" spans="1:6" s="7" customFormat="1" ht="15">
      <c r="A95" s="23"/>
      <c r="B95" s="26" t="s">
        <v>8</v>
      </c>
      <c r="C95" s="27"/>
      <c r="D95" s="23"/>
      <c r="E95" s="23"/>
      <c r="F95" s="33">
        <f>SUM(F91:F94)</f>
        <v>3025750</v>
      </c>
    </row>
    <row r="96" spans="1:6" ht="15" customHeight="1" hidden="1">
      <c r="A96" s="18">
        <v>12</v>
      </c>
      <c r="B96" s="19" t="s">
        <v>41</v>
      </c>
      <c r="C96" s="20"/>
      <c r="D96" s="21"/>
      <c r="E96" s="21"/>
      <c r="F96" s="24" t="str">
        <f>IF(ISBLANK(D96)," ",D96*E96)</f>
        <v> </v>
      </c>
    </row>
    <row r="97" spans="1:6" ht="15" hidden="1">
      <c r="A97" s="22">
        <f aca="true" t="shared" si="5" ref="A97:A113">+A96+0.01</f>
        <v>12.01</v>
      </c>
      <c r="B97" s="17" t="s">
        <v>16</v>
      </c>
      <c r="C97" s="20" t="s">
        <v>17</v>
      </c>
      <c r="D97" s="21">
        <f>+'[19]CANT'!I867</f>
        <v>0</v>
      </c>
      <c r="E97" s="21">
        <v>800</v>
      </c>
      <c r="F97" s="24">
        <f>IF(ISBLANK(D97)," ",D97*E97)</f>
        <v>0</v>
      </c>
    </row>
    <row r="98" spans="1:6" ht="15" hidden="1">
      <c r="A98" s="22">
        <f t="shared" si="5"/>
        <v>12.02</v>
      </c>
      <c r="B98" s="17" t="s">
        <v>18</v>
      </c>
      <c r="C98" s="20" t="s">
        <v>17</v>
      </c>
      <c r="D98" s="21">
        <f>+'[19]CANT'!I876</f>
        <v>0</v>
      </c>
      <c r="E98" s="21">
        <v>10007</v>
      </c>
      <c r="F98" s="24">
        <f>IF(ISBLANK(D98)," ",D98*E98)</f>
        <v>0</v>
      </c>
    </row>
    <row r="99" spans="1:6" ht="15" hidden="1">
      <c r="A99" s="22">
        <f t="shared" si="5"/>
        <v>12.03</v>
      </c>
      <c r="B99" s="17" t="s">
        <v>19</v>
      </c>
      <c r="C99" s="20" t="s">
        <v>42</v>
      </c>
      <c r="D99" s="21">
        <f>+'[19]CANT'!I885</f>
        <v>0</v>
      </c>
      <c r="E99" s="21"/>
      <c r="F99" s="24">
        <f>IF(ISBLANK(D99)," ",D99*E99)</f>
        <v>0</v>
      </c>
    </row>
    <row r="100" spans="1:6" ht="60" hidden="1">
      <c r="A100" s="22">
        <f t="shared" si="5"/>
        <v>12.04</v>
      </c>
      <c r="B100" s="17" t="s">
        <v>21</v>
      </c>
      <c r="C100" s="20" t="s">
        <v>42</v>
      </c>
      <c r="D100" s="21">
        <f>+'[19]CANT'!I894</f>
        <v>0</v>
      </c>
      <c r="E100" s="21">
        <v>612350</v>
      </c>
      <c r="F100" s="24">
        <f>IF(ISBLANK(D100)," ",D100*E100)</f>
        <v>0</v>
      </c>
    </row>
    <row r="101" spans="1:6" ht="45" hidden="1">
      <c r="A101" s="22">
        <f t="shared" si="5"/>
        <v>12.049999999999999</v>
      </c>
      <c r="B101" s="17" t="s">
        <v>43</v>
      </c>
      <c r="C101" s="20" t="s">
        <v>42</v>
      </c>
      <c r="D101" s="21">
        <f>+'[19]CANT'!I903</f>
        <v>0</v>
      </c>
      <c r="E101" s="21">
        <v>116051</v>
      </c>
      <c r="F101" s="24">
        <f>IF(ISBLANK(D101)," ",D101*E101)</f>
        <v>0</v>
      </c>
    </row>
    <row r="102" spans="1:6" ht="15" customHeight="1" hidden="1">
      <c r="A102" s="22">
        <f t="shared" si="5"/>
        <v>12.059999999999999</v>
      </c>
      <c r="B102" s="17" t="s">
        <v>22</v>
      </c>
      <c r="C102" s="20" t="s">
        <v>42</v>
      </c>
      <c r="D102" s="21">
        <f>+'[19]CANT'!I910</f>
        <v>0</v>
      </c>
      <c r="E102" s="21">
        <v>125000</v>
      </c>
      <c r="F102" s="24">
        <f>IF(ISBLANK(D102)," ",D102*E102)</f>
        <v>0</v>
      </c>
    </row>
    <row r="103" spans="1:6" ht="30" hidden="1">
      <c r="A103" s="22">
        <f>+A102+0.01</f>
        <v>12.069999999999999</v>
      </c>
      <c r="B103" s="17" t="s">
        <v>23</v>
      </c>
      <c r="C103" s="20" t="s">
        <v>42</v>
      </c>
      <c r="D103" s="21">
        <f>+'[19]CANT'!I917</f>
        <v>0</v>
      </c>
      <c r="E103" s="21">
        <v>22500</v>
      </c>
      <c r="F103" s="24">
        <f>IF(ISBLANK(D103)," ",D103*E103)</f>
        <v>0</v>
      </c>
    </row>
    <row r="104" spans="1:6" ht="75" hidden="1">
      <c r="A104" s="22">
        <f t="shared" si="5"/>
        <v>12.079999999999998</v>
      </c>
      <c r="B104" s="17" t="s">
        <v>24</v>
      </c>
      <c r="C104" s="20" t="s">
        <v>42</v>
      </c>
      <c r="D104" s="21">
        <f>+'[19]CANT'!I924</f>
        <v>0</v>
      </c>
      <c r="E104" s="21">
        <v>100000</v>
      </c>
      <c r="F104" s="24">
        <f>IF(ISBLANK(D104)," ",D104*E104)</f>
        <v>0</v>
      </c>
    </row>
    <row r="105" spans="1:6" ht="30" hidden="1">
      <c r="A105" s="22">
        <f t="shared" si="5"/>
        <v>12.089999999999998</v>
      </c>
      <c r="B105" s="17" t="s">
        <v>25</v>
      </c>
      <c r="C105" s="20" t="s">
        <v>42</v>
      </c>
      <c r="D105" s="21">
        <f>+'[19]CANT'!I931</f>
        <v>0</v>
      </c>
      <c r="E105" s="21">
        <v>46750</v>
      </c>
      <c r="F105" s="24">
        <f>IF(ISBLANK(D105)," ",D105*E105)</f>
        <v>0</v>
      </c>
    </row>
    <row r="106" spans="1:6" ht="75" hidden="1">
      <c r="A106" s="22">
        <f>+A105+0.01</f>
        <v>12.099999999999998</v>
      </c>
      <c r="B106" s="17" t="s">
        <v>47</v>
      </c>
      <c r="C106" s="28" t="s">
        <v>42</v>
      </c>
      <c r="D106" s="21">
        <f>+'[19]CANT'!I938</f>
        <v>0</v>
      </c>
      <c r="E106" s="21">
        <v>99980</v>
      </c>
      <c r="F106" s="24">
        <f>IF(ISBLANK(D106)," ",D106*E106)</f>
        <v>0</v>
      </c>
    </row>
    <row r="107" spans="1:6" ht="46.5" customHeight="1" hidden="1">
      <c r="A107" s="22">
        <f t="shared" si="5"/>
        <v>12.109999999999998</v>
      </c>
      <c r="B107" s="17" t="s">
        <v>26</v>
      </c>
      <c r="C107" s="20" t="s">
        <v>20</v>
      </c>
      <c r="D107" s="21">
        <f>+'[19]CANT'!I945</f>
        <v>0</v>
      </c>
      <c r="E107" s="21">
        <v>350000</v>
      </c>
      <c r="F107" s="24">
        <f>IF(ISBLANK(D107)," ",D107*E107)</f>
        <v>0</v>
      </c>
    </row>
    <row r="108" spans="1:6" ht="30" hidden="1">
      <c r="A108" s="22">
        <f t="shared" si="5"/>
        <v>12.119999999999997</v>
      </c>
      <c r="B108" s="17" t="s">
        <v>48</v>
      </c>
      <c r="C108" s="28" t="s">
        <v>20</v>
      </c>
      <c r="D108" s="21">
        <f>+'[19]CANT'!I952</f>
        <v>0</v>
      </c>
      <c r="E108" s="21">
        <v>36000</v>
      </c>
      <c r="F108" s="24">
        <f>IF(ISBLANK(D108)," ",D108*E108)</f>
        <v>0</v>
      </c>
    </row>
    <row r="109" spans="1:6" ht="15" hidden="1">
      <c r="A109" s="22">
        <f t="shared" si="5"/>
        <v>12.129999999999997</v>
      </c>
      <c r="B109" s="17" t="s">
        <v>27</v>
      </c>
      <c r="C109" s="28" t="s">
        <v>20</v>
      </c>
      <c r="D109" s="21">
        <f>+'[19]CANT'!I959</f>
        <v>0</v>
      </c>
      <c r="E109" s="21"/>
      <c r="F109" s="24">
        <f>IF(ISBLANK(D109)," ",D109*E109)</f>
        <v>0</v>
      </c>
    </row>
    <row r="110" spans="1:6" ht="15" hidden="1">
      <c r="A110" s="22">
        <f t="shared" si="5"/>
        <v>12.139999999999997</v>
      </c>
      <c r="B110" s="17" t="s">
        <v>49</v>
      </c>
      <c r="C110" s="28" t="s">
        <v>20</v>
      </c>
      <c r="D110" s="21">
        <f>+'[19]CANT'!I966</f>
        <v>0</v>
      </c>
      <c r="E110" s="21">
        <v>11900</v>
      </c>
      <c r="F110" s="24">
        <f>IF(ISBLANK(D110)," ",D110*E110)</f>
        <v>0</v>
      </c>
    </row>
    <row r="111" spans="1:6" ht="15" hidden="1">
      <c r="A111" s="22">
        <f t="shared" si="5"/>
        <v>12.149999999999997</v>
      </c>
      <c r="B111" s="17" t="s">
        <v>28</v>
      </c>
      <c r="C111" s="28" t="s">
        <v>20</v>
      </c>
      <c r="D111" s="21">
        <f>+'[19]CANT'!I973</f>
        <v>0</v>
      </c>
      <c r="E111" s="21">
        <v>25800</v>
      </c>
      <c r="F111" s="24">
        <f>IF(ISBLANK(D111)," ",D111*E111)</f>
        <v>0</v>
      </c>
    </row>
    <row r="112" spans="1:6" ht="30" hidden="1">
      <c r="A112" s="22">
        <f t="shared" si="5"/>
        <v>12.159999999999997</v>
      </c>
      <c r="B112" s="17" t="s">
        <v>29</v>
      </c>
      <c r="C112" s="28" t="s">
        <v>20</v>
      </c>
      <c r="D112" s="21">
        <f>+'[19]CANT'!I980</f>
        <v>0</v>
      </c>
      <c r="E112" s="21">
        <v>85000</v>
      </c>
      <c r="F112" s="24">
        <f>IF(ISBLANK(D112)," ",D112*E112)</f>
        <v>0</v>
      </c>
    </row>
    <row r="113" spans="1:6" ht="30" hidden="1">
      <c r="A113" s="22">
        <f t="shared" si="5"/>
        <v>12.169999999999996</v>
      </c>
      <c r="B113" s="17" t="s">
        <v>30</v>
      </c>
      <c r="C113" s="28" t="s">
        <v>20</v>
      </c>
      <c r="D113" s="21">
        <f>+'[19]CANT'!I987</f>
        <v>0</v>
      </c>
      <c r="E113" s="21">
        <v>285000</v>
      </c>
      <c r="F113" s="24">
        <f>IF(ISBLANK(D113)," ",D113*E113)</f>
        <v>0</v>
      </c>
    </row>
    <row r="114" spans="1:6" ht="30" hidden="1">
      <c r="A114" s="22">
        <f>+A112+0.01</f>
        <v>12.169999999999996</v>
      </c>
      <c r="B114" s="17" t="s">
        <v>50</v>
      </c>
      <c r="C114" s="28" t="s">
        <v>20</v>
      </c>
      <c r="D114" s="21">
        <f>+'[19]CANT'!I994</f>
        <v>0</v>
      </c>
      <c r="E114" s="21">
        <v>48000</v>
      </c>
      <c r="F114" s="24">
        <f>IF(ISBLANK(D114)," ",D114*E114)</f>
        <v>0</v>
      </c>
    </row>
    <row r="115" spans="1:6" s="7" customFormat="1" ht="15" hidden="1">
      <c r="A115" s="25"/>
      <c r="B115" s="26" t="s">
        <v>8</v>
      </c>
      <c r="C115" s="27"/>
      <c r="D115" s="23"/>
      <c r="E115" s="23"/>
      <c r="F115" s="33">
        <f>SUM(F97:F114)</f>
        <v>0</v>
      </c>
    </row>
    <row r="116" spans="1:7" s="7" customFormat="1" ht="15">
      <c r="A116" s="25"/>
      <c r="B116" s="26"/>
      <c r="C116" s="27"/>
      <c r="D116" s="21"/>
      <c r="E116" s="21"/>
      <c r="F116" s="33"/>
      <c r="G116" s="39"/>
    </row>
    <row r="117" spans="1:7" s="8" customFormat="1" ht="15.75">
      <c r="A117" s="13"/>
      <c r="B117" s="29" t="s">
        <v>98</v>
      </c>
      <c r="C117" s="13"/>
      <c r="D117" s="14"/>
      <c r="E117" s="15"/>
      <c r="F117" s="33">
        <f>SUM(F26+F31+F36+F41+F45+F49+F54+F58+F71+F79+F89+F95)</f>
        <v>88159748</v>
      </c>
      <c r="G117" s="34"/>
    </row>
    <row r="118" spans="1:6" s="8" customFormat="1" ht="17.25" customHeight="1">
      <c r="A118" s="13"/>
      <c r="B118" s="29" t="s">
        <v>31</v>
      </c>
      <c r="C118" s="13"/>
      <c r="D118" s="14"/>
      <c r="E118" s="15"/>
      <c r="F118" s="33">
        <f>(F117*25%)</f>
        <v>22039937</v>
      </c>
    </row>
    <row r="119" spans="1:7" s="8" customFormat="1" ht="15.75">
      <c r="A119" s="13"/>
      <c r="B119" s="29" t="s">
        <v>32</v>
      </c>
      <c r="C119" s="13"/>
      <c r="D119" s="14"/>
      <c r="E119" s="15"/>
      <c r="F119" s="33">
        <f>SUM(F117:F118)</f>
        <v>110199685</v>
      </c>
      <c r="G119" s="34"/>
    </row>
    <row r="120" spans="1:6" s="8" customFormat="1" ht="15.75">
      <c r="A120" s="13"/>
      <c r="B120" s="29" t="s">
        <v>33</v>
      </c>
      <c r="C120" s="13"/>
      <c r="D120" s="14"/>
      <c r="E120" s="15"/>
      <c r="F120" s="33">
        <f>(F117*16%*5%)</f>
        <v>705277.984</v>
      </c>
    </row>
    <row r="121" spans="1:7" s="8" customFormat="1" ht="15.75">
      <c r="A121" s="13"/>
      <c r="B121" s="29" t="s">
        <v>34</v>
      </c>
      <c r="C121" s="13"/>
      <c r="D121" s="14"/>
      <c r="E121" s="15"/>
      <c r="F121" s="33">
        <f>SUM(F119:F120)</f>
        <v>110904962.984</v>
      </c>
      <c r="G121" s="34"/>
    </row>
    <row r="122" spans="1:7" s="8" customFormat="1" ht="15.75">
      <c r="A122" s="13"/>
      <c r="B122" s="29"/>
      <c r="C122" s="13"/>
      <c r="D122" s="14"/>
      <c r="E122" s="15"/>
      <c r="F122" s="33"/>
      <c r="G122" s="34"/>
    </row>
    <row r="123" spans="1:7" s="8" customFormat="1" ht="15.75">
      <c r="A123" s="13"/>
      <c r="B123" s="29"/>
      <c r="C123" s="13"/>
      <c r="D123" s="14"/>
      <c r="E123" s="15"/>
      <c r="F123" s="33"/>
      <c r="G123" s="34"/>
    </row>
    <row r="124" spans="1:6" ht="15" customHeight="1">
      <c r="A124" s="49"/>
      <c r="B124" s="50"/>
      <c r="C124" s="51"/>
      <c r="D124" s="52"/>
      <c r="E124" s="53"/>
      <c r="F124" s="52"/>
    </row>
    <row r="125" spans="1:6" ht="15" customHeight="1">
      <c r="A125" s="49"/>
      <c r="B125" s="50"/>
      <c r="C125" s="51"/>
      <c r="D125" s="52"/>
      <c r="E125" s="53"/>
      <c r="F125" s="52"/>
    </row>
    <row r="126" spans="1:6" ht="15" customHeight="1">
      <c r="A126" s="53"/>
      <c r="B126" s="54" t="s">
        <v>51</v>
      </c>
      <c r="C126" s="57"/>
      <c r="D126" s="54" t="s">
        <v>101</v>
      </c>
      <c r="E126" s="55"/>
      <c r="F126" s="57"/>
    </row>
    <row r="127" spans="1:6" ht="15" customHeight="1">
      <c r="A127" s="53"/>
      <c r="B127" s="54" t="s">
        <v>35</v>
      </c>
      <c r="C127" s="57"/>
      <c r="D127" s="60" t="s">
        <v>108</v>
      </c>
      <c r="E127" s="61"/>
      <c r="F127" s="62"/>
    </row>
    <row r="128" spans="1:6" ht="15" customHeight="1">
      <c r="A128" s="53"/>
      <c r="B128" s="54" t="s">
        <v>36</v>
      </c>
      <c r="C128" s="57"/>
      <c r="D128" s="54" t="s">
        <v>36</v>
      </c>
      <c r="E128" s="55"/>
      <c r="F128" s="57"/>
    </row>
  </sheetData>
  <sheetProtection/>
  <mergeCells count="3">
    <mergeCell ref="A6:F6"/>
    <mergeCell ref="A7:F7"/>
    <mergeCell ref="D127:F127"/>
  </mergeCells>
  <printOptions horizontalCentered="1"/>
  <pageMargins left="0.25" right="0.25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unicauca.</dc:creator>
  <cp:keywords/>
  <dc:description/>
  <cp:lastModifiedBy>UNICAUCA</cp:lastModifiedBy>
  <cp:lastPrinted>2012-03-15T15:27:54Z</cp:lastPrinted>
  <dcterms:created xsi:type="dcterms:W3CDTF">2011-11-29T21:11:35Z</dcterms:created>
  <dcterms:modified xsi:type="dcterms:W3CDTF">2012-03-21T12:46:19Z</dcterms:modified>
  <cp:category/>
  <cp:version/>
  <cp:contentType/>
  <cp:contentStatus/>
</cp:coreProperties>
</file>